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2" windowWidth="19440" windowHeight="9288"/>
  </bookViews>
  <sheets>
    <sheet name="Gráficos Junio" sheetId="13" r:id="rId1"/>
    <sheet name="Gráficos Julio" sheetId="15" r:id="rId2"/>
    <sheet name="Grafica Septiembre" sheetId="19" r:id="rId3"/>
  </sheets>
  <definedNames>
    <definedName name="_xlnm._FilterDatabase" localSheetId="0" hidden="1">'Gráficos Junio'!$A$12:$G$12</definedName>
  </definedNames>
  <calcPr calcId="145621"/>
</workbook>
</file>

<file path=xl/calcChain.xml><?xml version="1.0" encoding="utf-8"?>
<calcChain xmlns="http://schemas.openxmlformats.org/spreadsheetml/2006/main">
  <c r="B33" i="19" l="1"/>
  <c r="C10" i="19"/>
  <c r="D10" i="19"/>
  <c r="E10" i="19"/>
  <c r="F10" i="19"/>
  <c r="G10" i="19"/>
  <c r="B10" i="19"/>
  <c r="B13" i="19" l="1"/>
  <c r="G111" i="19"/>
  <c r="F111" i="19"/>
  <c r="E111" i="19"/>
  <c r="D111" i="19"/>
  <c r="C111" i="19"/>
  <c r="B111" i="19"/>
  <c r="G100" i="19"/>
  <c r="F100" i="19"/>
  <c r="E100" i="19"/>
  <c r="D100" i="19"/>
  <c r="C100" i="19"/>
  <c r="B100" i="19"/>
  <c r="G99" i="19"/>
  <c r="F99" i="19"/>
  <c r="E99" i="19"/>
  <c r="D99" i="19"/>
  <c r="C99" i="19"/>
  <c r="B99" i="19"/>
  <c r="G91" i="19"/>
  <c r="F91" i="19"/>
  <c r="E91" i="19"/>
  <c r="D91" i="19"/>
  <c r="C91" i="19"/>
  <c r="B91" i="19"/>
  <c r="G90" i="19"/>
  <c r="F90" i="19"/>
  <c r="E90" i="19"/>
  <c r="D90" i="19"/>
  <c r="C90" i="19"/>
  <c r="B90" i="19"/>
  <c r="C82" i="19"/>
  <c r="E81" i="19"/>
  <c r="G80" i="19"/>
  <c r="C80" i="19"/>
  <c r="G82" i="19"/>
  <c r="F82" i="19"/>
  <c r="E82" i="19"/>
  <c r="D82" i="19"/>
  <c r="C81" i="19"/>
  <c r="B82" i="19"/>
  <c r="G71" i="19"/>
  <c r="F71" i="19"/>
  <c r="E70" i="19"/>
  <c r="D71" i="19"/>
  <c r="C71" i="19"/>
  <c r="B71" i="19"/>
  <c r="E59" i="19"/>
  <c r="G58" i="19"/>
  <c r="C58" i="19"/>
  <c r="E57" i="19"/>
  <c r="G56" i="19"/>
  <c r="C56" i="19"/>
  <c r="G59" i="19"/>
  <c r="F59" i="19"/>
  <c r="E58" i="19"/>
  <c r="D59" i="19"/>
  <c r="C59" i="19"/>
  <c r="B59" i="19"/>
  <c r="G46" i="19"/>
  <c r="F46" i="19"/>
  <c r="E46" i="19"/>
  <c r="D46" i="19"/>
  <c r="C46" i="19"/>
  <c r="B46" i="19"/>
  <c r="G45" i="19"/>
  <c r="F45" i="19"/>
  <c r="E45" i="19"/>
  <c r="D45" i="19"/>
  <c r="C45" i="19"/>
  <c r="B45" i="19"/>
  <c r="E37" i="19"/>
  <c r="G36" i="19"/>
  <c r="C36" i="19"/>
  <c r="G37" i="19"/>
  <c r="F37" i="19"/>
  <c r="E36" i="19"/>
  <c r="D37" i="19"/>
  <c r="C37" i="19"/>
  <c r="B37" i="19"/>
  <c r="E28" i="19"/>
  <c r="G27" i="19"/>
  <c r="C27" i="19"/>
  <c r="G28" i="19"/>
  <c r="F28" i="19"/>
  <c r="E27" i="19"/>
  <c r="D28" i="19"/>
  <c r="C28" i="19"/>
  <c r="B28" i="19"/>
  <c r="G19" i="19"/>
  <c r="F19" i="19"/>
  <c r="E18" i="19"/>
  <c r="D19" i="19"/>
  <c r="C19" i="19"/>
  <c r="B19" i="19"/>
  <c r="B66" i="15"/>
  <c r="B53" i="15"/>
  <c r="B56" i="15" s="1"/>
  <c r="C53" i="15"/>
  <c r="D53" i="15"/>
  <c r="E53" i="15"/>
  <c r="F53" i="15"/>
  <c r="G53" i="15"/>
  <c r="E13" i="19" l="1"/>
  <c r="C14" i="19"/>
  <c r="G14" i="19"/>
  <c r="E15" i="19"/>
  <c r="C16" i="19"/>
  <c r="G16" i="19"/>
  <c r="E17" i="19"/>
  <c r="C18" i="19"/>
  <c r="G18" i="19"/>
  <c r="E19" i="19"/>
  <c r="E69" i="19"/>
  <c r="C70" i="19"/>
  <c r="G70" i="19"/>
  <c r="E71" i="19"/>
  <c r="C13" i="19"/>
  <c r="G13" i="19"/>
  <c r="E14" i="19"/>
  <c r="C15" i="19"/>
  <c r="G15" i="19"/>
  <c r="E16" i="19"/>
  <c r="C17" i="19"/>
  <c r="G17" i="19"/>
  <c r="E56" i="19"/>
  <c r="E60" i="19" s="1"/>
  <c r="C57" i="19"/>
  <c r="C60" i="19" s="1"/>
  <c r="G57" i="19"/>
  <c r="G60" i="19" s="1"/>
  <c r="C69" i="19"/>
  <c r="G69" i="19"/>
  <c r="E80" i="19"/>
  <c r="G81" i="19"/>
  <c r="C109" i="19"/>
  <c r="E109" i="19"/>
  <c r="G109" i="19"/>
  <c r="C110" i="19"/>
  <c r="E110" i="19"/>
  <c r="G110" i="19"/>
  <c r="D13" i="19"/>
  <c r="F13" i="19"/>
  <c r="B14" i="19"/>
  <c r="D14" i="19"/>
  <c r="F14" i="19"/>
  <c r="B15" i="19"/>
  <c r="D15" i="19"/>
  <c r="F15" i="19"/>
  <c r="B16" i="19"/>
  <c r="D16" i="19"/>
  <c r="F16" i="19"/>
  <c r="B17" i="19"/>
  <c r="D17" i="19"/>
  <c r="F17" i="19"/>
  <c r="B18" i="19"/>
  <c r="D18" i="19"/>
  <c r="F18" i="19"/>
  <c r="B27" i="19"/>
  <c r="D27" i="19"/>
  <c r="F27" i="19"/>
  <c r="B36" i="19"/>
  <c r="D36" i="19"/>
  <c r="F36" i="19"/>
  <c r="B56" i="19"/>
  <c r="D56" i="19"/>
  <c r="F56" i="19"/>
  <c r="B57" i="19"/>
  <c r="D57" i="19"/>
  <c r="F57" i="19"/>
  <c r="B58" i="19"/>
  <c r="D58" i="19"/>
  <c r="F58" i="19"/>
  <c r="B69" i="19"/>
  <c r="D69" i="19"/>
  <c r="F69" i="19"/>
  <c r="B70" i="19"/>
  <c r="D70" i="19"/>
  <c r="F70" i="19"/>
  <c r="B80" i="19"/>
  <c r="D80" i="19"/>
  <c r="F80" i="19"/>
  <c r="B81" i="19"/>
  <c r="D81" i="19"/>
  <c r="F81" i="19"/>
  <c r="B109" i="19"/>
  <c r="D109" i="19"/>
  <c r="F109" i="19"/>
  <c r="B110" i="19"/>
  <c r="D110" i="19"/>
  <c r="F110" i="19"/>
  <c r="G106" i="15"/>
  <c r="G111" i="15" s="1"/>
  <c r="F106" i="15"/>
  <c r="F111" i="15" s="1"/>
  <c r="E106" i="15"/>
  <c r="E111" i="15" s="1"/>
  <c r="D106" i="15"/>
  <c r="D110" i="15" s="1"/>
  <c r="C106" i="15"/>
  <c r="C109" i="15" s="1"/>
  <c r="B106" i="15"/>
  <c r="B109" i="15" s="1"/>
  <c r="G100" i="15"/>
  <c r="F100" i="15"/>
  <c r="E100" i="15"/>
  <c r="D99" i="15"/>
  <c r="C99" i="15"/>
  <c r="B100" i="15"/>
  <c r="C90" i="15"/>
  <c r="G91" i="15"/>
  <c r="F90" i="15"/>
  <c r="E90" i="15"/>
  <c r="D91" i="15"/>
  <c r="C91" i="15"/>
  <c r="B91" i="15"/>
  <c r="G77" i="15"/>
  <c r="G80" i="15" s="1"/>
  <c r="F77" i="15"/>
  <c r="F80" i="15" s="1"/>
  <c r="E77" i="15"/>
  <c r="E80" i="15" s="1"/>
  <c r="D77" i="15"/>
  <c r="D82" i="15" s="1"/>
  <c r="C77" i="15"/>
  <c r="C81" i="15" s="1"/>
  <c r="B77" i="15"/>
  <c r="B82" i="15" s="1"/>
  <c r="G66" i="15"/>
  <c r="F66" i="15"/>
  <c r="F70" i="15" s="1"/>
  <c r="E66" i="15"/>
  <c r="E69" i="15" s="1"/>
  <c r="D66" i="15"/>
  <c r="D69" i="15" s="1"/>
  <c r="C66" i="15"/>
  <c r="C69" i="15" s="1"/>
  <c r="B71" i="15"/>
  <c r="E58" i="15"/>
  <c r="E57" i="15"/>
  <c r="E56" i="15"/>
  <c r="C56" i="15"/>
  <c r="G56" i="15"/>
  <c r="F56" i="15"/>
  <c r="E59" i="15"/>
  <c r="D59" i="15"/>
  <c r="C58" i="15"/>
  <c r="B58" i="15"/>
  <c r="E46" i="15"/>
  <c r="G45" i="15"/>
  <c r="F45" i="15"/>
  <c r="G46" i="15"/>
  <c r="F46" i="15"/>
  <c r="E45" i="15"/>
  <c r="D45" i="15"/>
  <c r="C46" i="15"/>
  <c r="B46" i="15"/>
  <c r="G33" i="15"/>
  <c r="G36" i="15" s="1"/>
  <c r="F33" i="15"/>
  <c r="F36" i="15" s="1"/>
  <c r="E33" i="15"/>
  <c r="E37" i="15" s="1"/>
  <c r="D33" i="15"/>
  <c r="D37" i="15" s="1"/>
  <c r="C33" i="15"/>
  <c r="C36" i="15" s="1"/>
  <c r="B33" i="15"/>
  <c r="B36" i="15" s="1"/>
  <c r="G24" i="15"/>
  <c r="G27" i="15" s="1"/>
  <c r="F24" i="15"/>
  <c r="F28" i="15" s="1"/>
  <c r="E24" i="15"/>
  <c r="E27" i="15" s="1"/>
  <c r="D24" i="15"/>
  <c r="D27" i="15" s="1"/>
  <c r="C24" i="15"/>
  <c r="C28" i="15" s="1"/>
  <c r="B24" i="15"/>
  <c r="B28" i="15" s="1"/>
  <c r="G10" i="15"/>
  <c r="G18" i="15" s="1"/>
  <c r="F10" i="15"/>
  <c r="F18" i="15" s="1"/>
  <c r="E10" i="15"/>
  <c r="E17" i="15" s="1"/>
  <c r="D10" i="15"/>
  <c r="D17" i="15" s="1"/>
  <c r="C10" i="15"/>
  <c r="C16" i="15" s="1"/>
  <c r="B10" i="15"/>
  <c r="B16" i="15" s="1"/>
  <c r="F60" i="19" l="1"/>
  <c r="B60" i="19"/>
  <c r="D60" i="19"/>
  <c r="F109" i="15"/>
  <c r="B27" i="15"/>
  <c r="G37" i="15"/>
  <c r="B80" i="15"/>
  <c r="F81" i="15"/>
  <c r="F91" i="15"/>
  <c r="G99" i="15"/>
  <c r="G110" i="15"/>
  <c r="C80" i="15"/>
  <c r="C82" i="15"/>
  <c r="D90" i="15"/>
  <c r="B99" i="15"/>
  <c r="D100" i="15"/>
  <c r="E109" i="15"/>
  <c r="G109" i="15"/>
  <c r="G69" i="15"/>
  <c r="G71" i="15"/>
  <c r="B69" i="15"/>
  <c r="G70" i="15"/>
  <c r="E60" i="15"/>
  <c r="D36" i="15"/>
  <c r="B13" i="15"/>
  <c r="C13" i="15"/>
  <c r="C19" i="15"/>
  <c r="E19" i="15"/>
  <c r="F13" i="15"/>
  <c r="F17" i="15"/>
  <c r="C14" i="15"/>
  <c r="E15" i="15"/>
  <c r="F19" i="15"/>
  <c r="F15" i="15"/>
  <c r="B110" i="15"/>
  <c r="E110" i="15"/>
  <c r="B111" i="15"/>
  <c r="B90" i="15"/>
  <c r="D81" i="15"/>
  <c r="D80" i="15"/>
  <c r="E82" i="15"/>
  <c r="F82" i="15"/>
  <c r="B70" i="15"/>
  <c r="D70" i="15"/>
  <c r="G58" i="15"/>
  <c r="D56" i="15"/>
  <c r="F59" i="15"/>
  <c r="D58" i="15"/>
  <c r="C57" i="15"/>
  <c r="F57" i="15"/>
  <c r="B45" i="15"/>
  <c r="B37" i="15"/>
  <c r="C27" i="15"/>
  <c r="F27" i="15"/>
  <c r="D28" i="15"/>
  <c r="B14" i="15"/>
  <c r="C17" i="15"/>
  <c r="D14" i="15"/>
  <c r="B18" i="15"/>
  <c r="B15" i="15"/>
  <c r="C18" i="15"/>
  <c r="B17" i="15"/>
  <c r="C15" i="15"/>
  <c r="B19" i="15"/>
  <c r="D16" i="15"/>
  <c r="F37" i="15"/>
  <c r="D46" i="15"/>
  <c r="B57" i="15"/>
  <c r="G13" i="15"/>
  <c r="E16" i="15"/>
  <c r="G17" i="15"/>
  <c r="E36" i="15"/>
  <c r="C45" i="15"/>
  <c r="G59" i="15"/>
  <c r="C71" i="15"/>
  <c r="G90" i="15"/>
  <c r="E99" i="15"/>
  <c r="D15" i="15"/>
  <c r="F16" i="15"/>
  <c r="D19" i="15"/>
  <c r="D57" i="15"/>
  <c r="F58" i="15"/>
  <c r="F69" i="15"/>
  <c r="D71" i="15"/>
  <c r="B81" i="15"/>
  <c r="F99" i="15"/>
  <c r="D109" i="15"/>
  <c r="F110" i="15"/>
  <c r="G16" i="15"/>
  <c r="G15" i="15"/>
  <c r="D18" i="15"/>
  <c r="B59" i="15"/>
  <c r="F71" i="15"/>
  <c r="E14" i="15"/>
  <c r="E18" i="15"/>
  <c r="G19" i="15"/>
  <c r="E28" i="15"/>
  <c r="C37" i="15"/>
  <c r="G57" i="15"/>
  <c r="C59" i="15"/>
  <c r="C70" i="15"/>
  <c r="E81" i="15"/>
  <c r="G82" i="15"/>
  <c r="E91" i="15"/>
  <c r="C100" i="15"/>
  <c r="C111" i="15"/>
  <c r="D13" i="15"/>
  <c r="F14" i="15"/>
  <c r="D111" i="15"/>
  <c r="E13" i="15"/>
  <c r="G14" i="15"/>
  <c r="G28" i="15"/>
  <c r="E70" i="15"/>
  <c r="G81" i="15"/>
  <c r="C110" i="15"/>
  <c r="E71" i="15"/>
  <c r="D19" i="13"/>
  <c r="F19" i="13"/>
  <c r="D18" i="13"/>
  <c r="E18" i="13"/>
  <c r="F18" i="13"/>
  <c r="G18" i="13"/>
  <c r="D17" i="13"/>
  <c r="F17" i="13"/>
  <c r="G17" i="13"/>
  <c r="D16" i="13"/>
  <c r="E16" i="13"/>
  <c r="G16" i="13"/>
  <c r="D15" i="13"/>
  <c r="E15" i="13"/>
  <c r="F15" i="13"/>
  <c r="G15" i="13"/>
  <c r="D13" i="13"/>
  <c r="E13" i="13"/>
  <c r="F13" i="13"/>
  <c r="B15" i="13"/>
  <c r="B14" i="13"/>
  <c r="B13" i="13"/>
  <c r="D113" i="13"/>
  <c r="E112" i="13"/>
  <c r="F112" i="13"/>
  <c r="G112" i="13"/>
  <c r="B113" i="13"/>
  <c r="C108" i="13"/>
  <c r="C111" i="13" s="1"/>
  <c r="D108" i="13"/>
  <c r="D111" i="13" s="1"/>
  <c r="E108" i="13"/>
  <c r="E113" i="13" s="1"/>
  <c r="F108" i="13"/>
  <c r="F111" i="13" s="1"/>
  <c r="G108" i="13"/>
  <c r="G111" i="13" s="1"/>
  <c r="B108" i="13"/>
  <c r="B112" i="13" s="1"/>
  <c r="C98" i="13"/>
  <c r="C101" i="13" s="1"/>
  <c r="D98" i="13"/>
  <c r="D101" i="13" s="1"/>
  <c r="E98" i="13"/>
  <c r="E102" i="13" s="1"/>
  <c r="F98" i="13"/>
  <c r="F102" i="13" s="1"/>
  <c r="G98" i="13"/>
  <c r="G102" i="13" s="1"/>
  <c r="B98" i="13"/>
  <c r="B102" i="13" s="1"/>
  <c r="C89" i="13"/>
  <c r="C92" i="13" s="1"/>
  <c r="D89" i="13"/>
  <c r="D92" i="13" s="1"/>
  <c r="E89" i="13"/>
  <c r="E93" i="13" s="1"/>
  <c r="F89" i="13"/>
  <c r="F92" i="13" s="1"/>
  <c r="G89" i="13"/>
  <c r="G93" i="13" s="1"/>
  <c r="B89" i="13"/>
  <c r="B93" i="13" s="1"/>
  <c r="C79" i="13"/>
  <c r="C83" i="13" s="1"/>
  <c r="D79" i="13"/>
  <c r="D84" i="13" s="1"/>
  <c r="E79" i="13"/>
  <c r="E83" i="13" s="1"/>
  <c r="F79" i="13"/>
  <c r="F82" i="13" s="1"/>
  <c r="G79" i="13"/>
  <c r="G82" i="13" s="1"/>
  <c r="B79" i="13"/>
  <c r="B84" i="13" s="1"/>
  <c r="C67" i="13"/>
  <c r="C71" i="13" s="1"/>
  <c r="D67" i="13"/>
  <c r="D70" i="13" s="1"/>
  <c r="E67" i="13"/>
  <c r="E73" i="13" s="1"/>
  <c r="F67" i="13"/>
  <c r="F70" i="13" s="1"/>
  <c r="G67" i="13"/>
  <c r="G71" i="13" s="1"/>
  <c r="B67" i="13"/>
  <c r="B73" i="13" s="1"/>
  <c r="C53" i="13"/>
  <c r="C59" i="13" s="1"/>
  <c r="D53" i="13"/>
  <c r="D56" i="13" s="1"/>
  <c r="E53" i="13"/>
  <c r="E58" i="13" s="1"/>
  <c r="F53" i="13"/>
  <c r="F57" i="13" s="1"/>
  <c r="G53" i="13"/>
  <c r="G59" i="13" s="1"/>
  <c r="B53" i="13"/>
  <c r="B59" i="13" s="1"/>
  <c r="C42" i="13"/>
  <c r="C45" i="13" s="1"/>
  <c r="D42" i="13"/>
  <c r="D46" i="13" s="1"/>
  <c r="E42" i="13"/>
  <c r="E46" i="13" s="1"/>
  <c r="F42" i="13"/>
  <c r="F46" i="13" s="1"/>
  <c r="G42" i="13"/>
  <c r="G46" i="13" s="1"/>
  <c r="B42" i="13"/>
  <c r="B46" i="13" s="1"/>
  <c r="C33" i="13"/>
  <c r="C36" i="13" s="1"/>
  <c r="D33" i="13"/>
  <c r="D36" i="13" s="1"/>
  <c r="E33" i="13"/>
  <c r="E36" i="13" s="1"/>
  <c r="F33" i="13"/>
  <c r="F37" i="13" s="1"/>
  <c r="G33" i="13"/>
  <c r="G36" i="13" s="1"/>
  <c r="B33" i="13"/>
  <c r="B37" i="13" s="1"/>
  <c r="C24" i="13"/>
  <c r="C27" i="13" s="1"/>
  <c r="D24" i="13"/>
  <c r="D27" i="13" s="1"/>
  <c r="E24" i="13"/>
  <c r="E28" i="13" s="1"/>
  <c r="F24" i="13"/>
  <c r="F28" i="13" s="1"/>
  <c r="G24" i="13"/>
  <c r="G28" i="13" s="1"/>
  <c r="B24" i="13"/>
  <c r="B28" i="13" s="1"/>
  <c r="C10" i="13"/>
  <c r="C15" i="13" s="1"/>
  <c r="D10" i="13"/>
  <c r="D14" i="13" s="1"/>
  <c r="E10" i="13"/>
  <c r="E17" i="13" s="1"/>
  <c r="F10" i="13"/>
  <c r="F14" i="13" s="1"/>
  <c r="G10" i="13"/>
  <c r="G19" i="13" s="1"/>
  <c r="B10" i="13"/>
  <c r="B18" i="13" s="1"/>
  <c r="C19" i="13" l="1"/>
  <c r="B19" i="13"/>
  <c r="E14" i="13"/>
  <c r="B111" i="13"/>
  <c r="C113" i="13"/>
  <c r="G13" i="13"/>
  <c r="F16" i="13"/>
  <c r="C17" i="13"/>
  <c r="E19" i="13"/>
  <c r="C16" i="13"/>
  <c r="B16" i="13"/>
  <c r="C18" i="13"/>
  <c r="C14" i="13"/>
  <c r="C13" i="13"/>
  <c r="G113" i="13"/>
  <c r="B17" i="13"/>
  <c r="G14" i="13"/>
  <c r="F113" i="13"/>
  <c r="C60" i="15"/>
  <c r="F60" i="15"/>
  <c r="G60" i="15"/>
  <c r="D60" i="15"/>
  <c r="B60" i="15"/>
  <c r="D112" i="13"/>
  <c r="E101" i="13"/>
  <c r="C112" i="13"/>
  <c r="E111" i="13"/>
  <c r="G101" i="13"/>
  <c r="D93" i="13"/>
  <c r="F101" i="13"/>
  <c r="D102" i="13"/>
  <c r="C102" i="13"/>
  <c r="G92" i="13"/>
  <c r="G84" i="13"/>
  <c r="F93" i="13"/>
  <c r="B101" i="13"/>
  <c r="G83" i="13"/>
  <c r="B92" i="13"/>
  <c r="C93" i="13"/>
  <c r="E92" i="13"/>
  <c r="B82" i="13"/>
  <c r="F72" i="13"/>
  <c r="B83" i="13"/>
  <c r="F83" i="13"/>
  <c r="F84" i="13"/>
  <c r="E82" i="13"/>
  <c r="D82" i="13"/>
  <c r="C82" i="13"/>
  <c r="E84" i="13"/>
  <c r="E72" i="13"/>
  <c r="C84" i="13"/>
  <c r="D83" i="13"/>
  <c r="D57" i="13"/>
  <c r="C56" i="13"/>
  <c r="C57" i="13"/>
  <c r="G70" i="13"/>
  <c r="D58" i="13"/>
  <c r="E70" i="13"/>
  <c r="E71" i="13"/>
  <c r="G72" i="13"/>
  <c r="C73" i="13"/>
  <c r="B70" i="13"/>
  <c r="C70" i="13"/>
  <c r="C58" i="13"/>
  <c r="B71" i="13"/>
  <c r="F71" i="13"/>
  <c r="D72" i="13"/>
  <c r="B72" i="13"/>
  <c r="C72" i="13"/>
  <c r="G56" i="13"/>
  <c r="D71" i="13"/>
  <c r="G73" i="13"/>
  <c r="D73" i="13"/>
  <c r="G45" i="13"/>
  <c r="F73" i="13"/>
  <c r="E57" i="13"/>
  <c r="F59" i="13"/>
  <c r="F56" i="13"/>
  <c r="G57" i="13"/>
  <c r="E59" i="13"/>
  <c r="F45" i="13"/>
  <c r="E56" i="13"/>
  <c r="G58" i="13"/>
  <c r="D59" i="13"/>
  <c r="E45" i="13"/>
  <c r="F58" i="13"/>
  <c r="F27" i="13"/>
  <c r="B56" i="13"/>
  <c r="B57" i="13"/>
  <c r="B58" i="13"/>
  <c r="C46" i="13"/>
  <c r="D45" i="13"/>
  <c r="B45" i="13"/>
  <c r="E37" i="13"/>
  <c r="G37" i="13"/>
  <c r="E27" i="13"/>
  <c r="D28" i="13"/>
  <c r="C28" i="13"/>
  <c r="F36" i="13"/>
  <c r="D37" i="13"/>
  <c r="C37" i="13"/>
  <c r="B36" i="13"/>
  <c r="G27" i="13"/>
  <c r="B27" i="13"/>
  <c r="D60" i="13" l="1"/>
  <c r="G60" i="13"/>
  <c r="C60" i="13"/>
  <c r="E60" i="13"/>
  <c r="F60" i="13"/>
  <c r="B60" i="13"/>
</calcChain>
</file>

<file path=xl/sharedStrings.xml><?xml version="1.0" encoding="utf-8"?>
<sst xmlns="http://schemas.openxmlformats.org/spreadsheetml/2006/main" count="611" uniqueCount="41">
  <si>
    <t>Motivo para afiliarse</t>
  </si>
  <si>
    <t>Calificación de atención en sucursal</t>
  </si>
  <si>
    <t>Duración de trámite</t>
  </si>
  <si>
    <t>Le ofrecieron capacitación</t>
  </si>
  <si>
    <t>No. de veces que acudió a sucursal</t>
  </si>
  <si>
    <t>Por la Ley Federal de Trabajo</t>
  </si>
  <si>
    <t>No</t>
  </si>
  <si>
    <t>Si</t>
  </si>
  <si>
    <t>Excelente</t>
  </si>
  <si>
    <t>De 30 minutos a una hora</t>
  </si>
  <si>
    <t>Menos de 30 minutos</t>
  </si>
  <si>
    <t>Más de dos veces</t>
  </si>
  <si>
    <t>Por los empleados de la empresa</t>
  </si>
  <si>
    <t>Buena</t>
  </si>
  <si>
    <t>Una vez</t>
  </si>
  <si>
    <t>Mala</t>
  </si>
  <si>
    <t>Me llegó información por correo electrónico</t>
  </si>
  <si>
    <t>Dos veces</t>
  </si>
  <si>
    <t>Más de una hora</t>
  </si>
  <si>
    <t>Por notificación de la Secretaría del Trabajo y Previsión Social</t>
  </si>
  <si>
    <t>Para dar un beneficio a los trabajadores</t>
  </si>
  <si>
    <t>Me visitó personal del Instituto FONACOT en mi empresa</t>
  </si>
  <si>
    <t>Recibí publicidad por correo postal</t>
  </si>
  <si>
    <t>Regular</t>
  </si>
  <si>
    <t>Los vi en redes sociales</t>
  </si>
  <si>
    <t>Anuncio en el  transporte</t>
  </si>
  <si>
    <t>¿Cómo se enteró del Crédito Fonacot?</t>
  </si>
  <si>
    <t>NORTE</t>
  </si>
  <si>
    <t>Mas de una hora</t>
  </si>
  <si>
    <t>NORESTE</t>
  </si>
  <si>
    <t>OCCIDENTE</t>
  </si>
  <si>
    <t>SURESTE</t>
  </si>
  <si>
    <t>CENTRO</t>
  </si>
  <si>
    <t>METROPOLITANA</t>
  </si>
  <si>
    <t>Metropolitana</t>
  </si>
  <si>
    <t>Le parece que la información en el portal es clara</t>
  </si>
  <si>
    <t>Recibió información clara al realizar el trámite en sucursal</t>
  </si>
  <si>
    <t>Tiempo de espera para pasar con ejecutivo</t>
  </si>
  <si>
    <t>Sucursal Bien Ubicada y de fácil acceso</t>
  </si>
  <si>
    <t>Discriminación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</si>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</sst>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NumberFormat="1"/>
    <xf numFmtId="0" fontId="4" fillId="0" borderId="0" xfId="0" applyFont="1"/>
    <xf numFmtId="0" fontId="0" fillId="0" borderId="1" xfId="0" applyBorder="1"/>
    <xf numFmtId="9" fontId="0" fillId="0" borderId="1" xfId="6" applyFont="1" applyBorder="1"/>
    <xf numFmtId="164" fontId="0" fillId="0" borderId="1" xfId="6" applyNumberFormat="1" applyFont="1" applyBorder="1"/>
    <xf numFmtId="164" fontId="0" fillId="0" borderId="0" xfId="0" applyNumberFormat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Font="1" applyBorder="1"/>
    <xf numFmtId="164" fontId="0" fillId="0" borderId="0" xfId="6" applyNumberFormat="1" applyFont="1"/>
    <xf numFmtId="9" fontId="0" fillId="0" borderId="0" xfId="0" applyNumberFormat="1"/>
    <xf numFmtId="0" fontId="4" fillId="2" borderId="2" xfId="0" applyNumberFormat="1" applyFont="1" applyFill="1" applyBorder="1"/>
    <xf numFmtId="0" fontId="0" fillId="3" borderId="0" xfId="0" applyFill="1"/>
    <xf numFmtId="0" fontId="0" fillId="3" borderId="0" xfId="0" applyNumberFormat="1" applyFill="1"/>
    <xf numFmtId="0" fontId="0" fillId="3" borderId="1" xfId="0" applyFill="1" applyBorder="1"/>
    <xf numFmtId="0" fontId="4" fillId="2" borderId="0" xfId="0" applyNumberFormat="1" applyFont="1" applyFill="1" applyBorder="1"/>
    <xf numFmtId="0" fontId="0" fillId="0" borderId="1" xfId="0" applyNumberFormat="1" applyBorder="1"/>
    <xf numFmtId="0" fontId="0" fillId="0" borderId="1" xfId="0" applyNumberFormat="1" applyFill="1" applyBorder="1"/>
    <xf numFmtId="0" fontId="4" fillId="0" borderId="1" xfId="0" applyNumberFormat="1" applyFont="1" applyBorder="1"/>
    <xf numFmtId="0" fontId="0" fillId="3" borderId="1" xfId="0" applyNumberFormat="1" applyFill="1" applyBorder="1"/>
  </cellXfs>
  <cellStyles count="7">
    <cellStyle name="Normal" xfId="0" builtinId="0"/>
    <cellStyle name="Normal 2" xfId="4"/>
    <cellStyle name="Normal 2 2" xfId="5"/>
    <cellStyle name="Normal 3" xfId="1"/>
    <cellStyle name="Porcentaje" xfId="6" builtinId="5"/>
    <cellStyle name="Porcentaje 2" xfId="3"/>
    <cellStyle name="Porcentual 3" xfId="2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6"/>
  <sheetViews>
    <sheetView tabSelected="1" workbookViewId="0">
      <selection activeCell="I111" sqref="I110:I111"/>
    </sheetView>
  </sheetViews>
  <sheetFormatPr baseColWidth="10" defaultRowHeight="14.4" x14ac:dyDescent="0.3"/>
  <cols>
    <col min="1" max="1" width="51.5546875" bestFit="1" customWidth="1"/>
    <col min="2" max="2" width="8.88671875" bestFit="1" customWidth="1"/>
    <col min="3" max="3" width="15.88671875" bestFit="1" customWidth="1"/>
    <col min="4" max="4" width="8.6640625" bestFit="1" customWidth="1"/>
    <col min="5" max="5" width="6.6640625" bestFit="1" customWidth="1"/>
    <col min="6" max="6" width="10.6640625" bestFit="1" customWidth="1"/>
    <col min="7" max="7" width="8.44140625" bestFit="1" customWidth="1"/>
    <col min="9" max="9" width="51.5546875" bestFit="1" customWidth="1"/>
  </cols>
  <sheetData>
    <row r="2" spans="1:15" x14ac:dyDescent="0.3">
      <c r="A2" s="7" t="s">
        <v>26</v>
      </c>
      <c r="B2" s="7" t="s">
        <v>32</v>
      </c>
      <c r="C2" s="7" t="s">
        <v>33</v>
      </c>
      <c r="D2" s="7" t="s">
        <v>29</v>
      </c>
      <c r="E2" s="7" t="s">
        <v>27</v>
      </c>
      <c r="F2" s="7" t="s">
        <v>30</v>
      </c>
      <c r="G2" s="7" t="s">
        <v>31</v>
      </c>
    </row>
    <row r="3" spans="1:15" x14ac:dyDescent="0.3">
      <c r="A3" s="3" t="s">
        <v>25</v>
      </c>
      <c r="B3" s="3">
        <v>1</v>
      </c>
      <c r="C3" s="3">
        <v>0</v>
      </c>
      <c r="D3" s="3">
        <v>0</v>
      </c>
      <c r="E3" s="3">
        <v>1</v>
      </c>
      <c r="F3" s="3">
        <v>1</v>
      </c>
      <c r="G3" s="3">
        <v>3</v>
      </c>
    </row>
    <row r="4" spans="1:15" x14ac:dyDescent="0.3">
      <c r="A4" s="3" t="s">
        <v>24</v>
      </c>
      <c r="B4" s="3">
        <v>21</v>
      </c>
      <c r="C4" s="3">
        <v>18</v>
      </c>
      <c r="D4" s="3">
        <v>25</v>
      </c>
      <c r="E4" s="3">
        <v>3</v>
      </c>
      <c r="F4" s="3">
        <v>21</v>
      </c>
      <c r="G4" s="3">
        <v>13</v>
      </c>
    </row>
    <row r="5" spans="1:15" x14ac:dyDescent="0.3">
      <c r="A5" s="3" t="s">
        <v>16</v>
      </c>
      <c r="B5" s="3">
        <v>28</v>
      </c>
      <c r="C5" s="3">
        <v>23</v>
      </c>
      <c r="D5" s="3">
        <v>25</v>
      </c>
      <c r="E5" s="3">
        <v>18</v>
      </c>
      <c r="F5" s="3">
        <v>30</v>
      </c>
      <c r="G5" s="3">
        <v>31</v>
      </c>
    </row>
    <row r="6" spans="1:15" x14ac:dyDescent="0.3">
      <c r="A6" s="3" t="s">
        <v>21</v>
      </c>
      <c r="B6" s="3">
        <v>2</v>
      </c>
      <c r="C6" s="3">
        <v>3</v>
      </c>
      <c r="D6" s="3">
        <v>2</v>
      </c>
      <c r="E6" s="3">
        <v>2</v>
      </c>
      <c r="F6" s="3">
        <v>5</v>
      </c>
      <c r="G6" s="3">
        <v>2</v>
      </c>
    </row>
    <row r="7" spans="1:15" x14ac:dyDescent="0.3">
      <c r="A7" s="3" t="s">
        <v>12</v>
      </c>
      <c r="B7" s="3">
        <v>0</v>
      </c>
      <c r="C7" s="3">
        <v>3</v>
      </c>
      <c r="D7" s="3">
        <v>7</v>
      </c>
      <c r="E7" s="3">
        <v>8</v>
      </c>
      <c r="F7" s="3">
        <v>11</v>
      </c>
      <c r="G7" s="3">
        <v>3</v>
      </c>
    </row>
    <row r="8" spans="1:15" x14ac:dyDescent="0.3">
      <c r="A8" s="3" t="s">
        <v>19</v>
      </c>
      <c r="B8" s="3">
        <v>21</v>
      </c>
      <c r="C8" s="3">
        <v>11</v>
      </c>
      <c r="D8" s="3">
        <v>15</v>
      </c>
      <c r="E8" s="3">
        <v>8</v>
      </c>
      <c r="F8" s="3">
        <v>13</v>
      </c>
      <c r="G8" s="3">
        <v>7</v>
      </c>
    </row>
    <row r="9" spans="1:15" x14ac:dyDescent="0.3">
      <c r="A9" s="3" t="s">
        <v>22</v>
      </c>
      <c r="B9" s="3">
        <v>0</v>
      </c>
      <c r="C9" s="3">
        <v>2</v>
      </c>
      <c r="D9" s="3">
        <v>0</v>
      </c>
      <c r="E9" s="3">
        <v>2</v>
      </c>
      <c r="F9" s="3">
        <v>2</v>
      </c>
      <c r="G9" s="3">
        <v>1</v>
      </c>
    </row>
    <row r="10" spans="1:15" x14ac:dyDescent="0.3">
      <c r="B10">
        <f t="shared" ref="B10:G10" si="0">SUM(B3:B9)</f>
        <v>73</v>
      </c>
      <c r="C10">
        <f t="shared" si="0"/>
        <v>60</v>
      </c>
      <c r="D10">
        <f t="shared" si="0"/>
        <v>74</v>
      </c>
      <c r="E10">
        <f t="shared" si="0"/>
        <v>42</v>
      </c>
      <c r="F10">
        <f t="shared" si="0"/>
        <v>83</v>
      </c>
      <c r="G10">
        <f t="shared" si="0"/>
        <v>60</v>
      </c>
    </row>
    <row r="12" spans="1:15" x14ac:dyDescent="0.3">
      <c r="A12" s="7" t="s">
        <v>26</v>
      </c>
      <c r="B12" s="7" t="s">
        <v>32</v>
      </c>
      <c r="C12" s="7" t="s">
        <v>33</v>
      </c>
      <c r="D12" s="7" t="s">
        <v>29</v>
      </c>
      <c r="E12" s="7" t="s">
        <v>27</v>
      </c>
      <c r="F12" s="7" t="s">
        <v>30</v>
      </c>
      <c r="G12" s="7" t="s">
        <v>31</v>
      </c>
      <c r="I12" s="2"/>
      <c r="J12" s="2"/>
      <c r="K12" s="2"/>
      <c r="L12" s="2"/>
      <c r="M12" s="2"/>
      <c r="N12" s="2"/>
      <c r="O12" s="2"/>
    </row>
    <row r="13" spans="1:15" x14ac:dyDescent="0.3">
      <c r="A13" s="3" t="s">
        <v>25</v>
      </c>
      <c r="B13" s="5">
        <f>B3/B10</f>
        <v>1.3698630136986301E-2</v>
      </c>
      <c r="C13" s="5">
        <f t="shared" ref="C13:G13" si="1">C3/C10</f>
        <v>0</v>
      </c>
      <c r="D13" s="5">
        <f t="shared" si="1"/>
        <v>0</v>
      </c>
      <c r="E13" s="5">
        <f t="shared" si="1"/>
        <v>2.3809523809523808E-2</v>
      </c>
      <c r="F13" s="5">
        <f t="shared" si="1"/>
        <v>1.2048192771084338E-2</v>
      </c>
      <c r="G13" s="5">
        <f t="shared" si="1"/>
        <v>0.05</v>
      </c>
      <c r="J13" s="10"/>
      <c r="K13" s="10"/>
      <c r="L13" s="10"/>
      <c r="M13" s="10"/>
      <c r="N13" s="10"/>
      <c r="O13" s="10"/>
    </row>
    <row r="14" spans="1:15" x14ac:dyDescent="0.3">
      <c r="A14" s="3" t="s">
        <v>24</v>
      </c>
      <c r="B14" s="5">
        <f>B4/B10</f>
        <v>0.28767123287671231</v>
      </c>
      <c r="C14" s="5">
        <f t="shared" ref="C14:G14" si="2">C4/C10</f>
        <v>0.3</v>
      </c>
      <c r="D14" s="5">
        <f t="shared" si="2"/>
        <v>0.33783783783783783</v>
      </c>
      <c r="E14" s="5">
        <f t="shared" si="2"/>
        <v>7.1428571428571425E-2</v>
      </c>
      <c r="F14" s="5">
        <f t="shared" si="2"/>
        <v>0.25301204819277107</v>
      </c>
      <c r="G14" s="5">
        <f t="shared" si="2"/>
        <v>0.21666666666666667</v>
      </c>
      <c r="J14" s="10"/>
      <c r="K14" s="10"/>
      <c r="L14" s="10"/>
      <c r="M14" s="10"/>
      <c r="N14" s="10"/>
      <c r="O14" s="10"/>
    </row>
    <row r="15" spans="1:15" x14ac:dyDescent="0.3">
      <c r="A15" s="3" t="s">
        <v>16</v>
      </c>
      <c r="B15" s="5">
        <f>B5/B10</f>
        <v>0.38356164383561642</v>
      </c>
      <c r="C15" s="5">
        <f t="shared" ref="C15:G15" si="3">C5/C10</f>
        <v>0.38333333333333336</v>
      </c>
      <c r="D15" s="5">
        <f t="shared" si="3"/>
        <v>0.33783783783783783</v>
      </c>
      <c r="E15" s="5">
        <f t="shared" si="3"/>
        <v>0.42857142857142855</v>
      </c>
      <c r="F15" s="5">
        <f t="shared" si="3"/>
        <v>0.36144578313253012</v>
      </c>
      <c r="G15" s="5">
        <f t="shared" si="3"/>
        <v>0.51666666666666672</v>
      </c>
      <c r="J15" s="10"/>
      <c r="K15" s="10"/>
      <c r="L15" s="10"/>
      <c r="M15" s="10"/>
      <c r="N15" s="10"/>
      <c r="O15" s="10"/>
    </row>
    <row r="16" spans="1:15" x14ac:dyDescent="0.3">
      <c r="A16" s="3" t="s">
        <v>21</v>
      </c>
      <c r="B16" s="5">
        <f>B6/B10</f>
        <v>2.7397260273972601E-2</v>
      </c>
      <c r="C16" s="5">
        <f t="shared" ref="C16:G16" si="4">C6/C10</f>
        <v>0.05</v>
      </c>
      <c r="D16" s="5">
        <f t="shared" si="4"/>
        <v>2.7027027027027029E-2</v>
      </c>
      <c r="E16" s="5">
        <f t="shared" si="4"/>
        <v>4.7619047619047616E-2</v>
      </c>
      <c r="F16" s="5">
        <f t="shared" si="4"/>
        <v>6.0240963855421686E-2</v>
      </c>
      <c r="G16" s="5">
        <f t="shared" si="4"/>
        <v>3.3333333333333333E-2</v>
      </c>
      <c r="J16" s="10"/>
      <c r="K16" s="10"/>
      <c r="L16" s="10"/>
      <c r="M16" s="10"/>
      <c r="N16" s="10"/>
      <c r="O16" s="10"/>
    </row>
    <row r="17" spans="1:15" x14ac:dyDescent="0.3">
      <c r="A17" s="3" t="s">
        <v>12</v>
      </c>
      <c r="B17" s="5">
        <f>B7/B10</f>
        <v>0</v>
      </c>
      <c r="C17" s="5">
        <f t="shared" ref="C17:G17" si="5">C7/C10</f>
        <v>0.05</v>
      </c>
      <c r="D17" s="5">
        <f t="shared" si="5"/>
        <v>9.45945945945946E-2</v>
      </c>
      <c r="E17" s="5">
        <f t="shared" si="5"/>
        <v>0.19047619047619047</v>
      </c>
      <c r="F17" s="5">
        <f t="shared" si="5"/>
        <v>0.13253012048192772</v>
      </c>
      <c r="G17" s="5">
        <f t="shared" si="5"/>
        <v>0.05</v>
      </c>
      <c r="J17" s="10"/>
      <c r="K17" s="10"/>
      <c r="L17" s="10"/>
      <c r="M17" s="10"/>
      <c r="N17" s="10"/>
      <c r="O17" s="10"/>
    </row>
    <row r="18" spans="1:15" x14ac:dyDescent="0.3">
      <c r="A18" s="3" t="s">
        <v>19</v>
      </c>
      <c r="B18" s="5">
        <f>B8/B10</f>
        <v>0.28767123287671231</v>
      </c>
      <c r="C18" s="5">
        <f t="shared" ref="C18:G18" si="6">C8/C10</f>
        <v>0.18333333333333332</v>
      </c>
      <c r="D18" s="5">
        <f t="shared" si="6"/>
        <v>0.20270270270270271</v>
      </c>
      <c r="E18" s="5">
        <f t="shared" si="6"/>
        <v>0.19047619047619047</v>
      </c>
      <c r="F18" s="5">
        <f t="shared" si="6"/>
        <v>0.15662650602409639</v>
      </c>
      <c r="G18" s="5">
        <f t="shared" si="6"/>
        <v>0.11666666666666667</v>
      </c>
      <c r="J18" s="10"/>
      <c r="K18" s="10"/>
      <c r="L18" s="10"/>
      <c r="M18" s="10"/>
      <c r="N18" s="10"/>
      <c r="O18" s="10"/>
    </row>
    <row r="19" spans="1:15" x14ac:dyDescent="0.3">
      <c r="A19" s="3" t="s">
        <v>22</v>
      </c>
      <c r="B19" s="5">
        <f>B9/B10</f>
        <v>0</v>
      </c>
      <c r="C19" s="5">
        <f t="shared" ref="C19:G19" si="7">C9/C10</f>
        <v>3.3333333333333333E-2</v>
      </c>
      <c r="D19" s="5">
        <f t="shared" si="7"/>
        <v>0</v>
      </c>
      <c r="E19" s="5">
        <f t="shared" si="7"/>
        <v>4.7619047619047616E-2</v>
      </c>
      <c r="F19" s="5">
        <f t="shared" si="7"/>
        <v>2.4096385542168676E-2</v>
      </c>
      <c r="G19" s="5">
        <f t="shared" si="7"/>
        <v>1.6666666666666666E-2</v>
      </c>
      <c r="J19" s="10"/>
      <c r="K19" s="10"/>
      <c r="L19" s="10"/>
      <c r="M19" s="10"/>
      <c r="N19" s="10"/>
      <c r="O19" s="10"/>
    </row>
    <row r="21" spans="1:15" x14ac:dyDescent="0.3">
      <c r="A21" s="7" t="s">
        <v>0</v>
      </c>
      <c r="B21" s="7" t="s">
        <v>32</v>
      </c>
      <c r="C21" s="7" t="s">
        <v>33</v>
      </c>
      <c r="D21" s="7" t="s">
        <v>29</v>
      </c>
      <c r="E21" s="7" t="s">
        <v>27</v>
      </c>
      <c r="F21" s="7" t="s">
        <v>30</v>
      </c>
      <c r="G21" s="7" t="s">
        <v>31</v>
      </c>
    </row>
    <row r="22" spans="1:15" x14ac:dyDescent="0.3">
      <c r="A22" s="3" t="s">
        <v>20</v>
      </c>
      <c r="B22" s="3">
        <v>10</v>
      </c>
      <c r="C22" s="3">
        <v>16</v>
      </c>
      <c r="D22" s="3">
        <v>19</v>
      </c>
      <c r="E22" s="3">
        <v>18</v>
      </c>
      <c r="F22" s="3">
        <v>21</v>
      </c>
      <c r="G22" s="3">
        <v>20</v>
      </c>
    </row>
    <row r="23" spans="1:15" x14ac:dyDescent="0.3">
      <c r="A23" s="3" t="s">
        <v>5</v>
      </c>
      <c r="B23" s="3">
        <v>84</v>
      </c>
      <c r="C23" s="3">
        <v>82</v>
      </c>
      <c r="D23" s="3">
        <v>80</v>
      </c>
      <c r="E23" s="3">
        <v>55</v>
      </c>
      <c r="F23" s="3">
        <v>74</v>
      </c>
      <c r="G23" s="3">
        <v>64</v>
      </c>
    </row>
    <row r="24" spans="1:15" x14ac:dyDescent="0.3">
      <c r="B24">
        <f>SUM(B22:B23)</f>
        <v>94</v>
      </c>
      <c r="C24">
        <f t="shared" ref="C24:G24" si="8">SUM(C22:C23)</f>
        <v>98</v>
      </c>
      <c r="D24">
        <f t="shared" si="8"/>
        <v>99</v>
      </c>
      <c r="E24">
        <f t="shared" si="8"/>
        <v>73</v>
      </c>
      <c r="F24">
        <f t="shared" si="8"/>
        <v>95</v>
      </c>
      <c r="G24">
        <f t="shared" si="8"/>
        <v>84</v>
      </c>
    </row>
    <row r="26" spans="1:15" x14ac:dyDescent="0.3">
      <c r="A26" s="7" t="s">
        <v>0</v>
      </c>
      <c r="B26" s="7" t="s">
        <v>32</v>
      </c>
      <c r="C26" s="7" t="s">
        <v>33</v>
      </c>
      <c r="D26" s="7" t="s">
        <v>29</v>
      </c>
      <c r="E26" s="7" t="s">
        <v>27</v>
      </c>
      <c r="F26" s="7" t="s">
        <v>30</v>
      </c>
      <c r="G26" s="7" t="s">
        <v>31</v>
      </c>
    </row>
    <row r="27" spans="1:15" x14ac:dyDescent="0.3">
      <c r="A27" s="3" t="s">
        <v>20</v>
      </c>
      <c r="B27" s="5">
        <f>B22/B24</f>
        <v>0.10638297872340426</v>
      </c>
      <c r="C27" s="5">
        <f t="shared" ref="C27:G27" si="9">C22/C24</f>
        <v>0.16326530612244897</v>
      </c>
      <c r="D27" s="5">
        <f t="shared" si="9"/>
        <v>0.19191919191919191</v>
      </c>
      <c r="E27" s="5">
        <f t="shared" si="9"/>
        <v>0.24657534246575341</v>
      </c>
      <c r="F27" s="5">
        <f t="shared" si="9"/>
        <v>0.22105263157894736</v>
      </c>
      <c r="G27" s="5">
        <f t="shared" si="9"/>
        <v>0.23809523809523808</v>
      </c>
    </row>
    <row r="28" spans="1:15" x14ac:dyDescent="0.3">
      <c r="A28" s="3" t="s">
        <v>5</v>
      </c>
      <c r="B28" s="5">
        <f>B23/B24</f>
        <v>0.8936170212765957</v>
      </c>
      <c r="C28" s="5">
        <f t="shared" ref="C28:G28" si="10">C23/C24</f>
        <v>0.83673469387755106</v>
      </c>
      <c r="D28" s="5">
        <f t="shared" si="10"/>
        <v>0.80808080808080807</v>
      </c>
      <c r="E28" s="5">
        <f t="shared" si="10"/>
        <v>0.75342465753424659</v>
      </c>
      <c r="F28" s="5">
        <f t="shared" si="10"/>
        <v>0.77894736842105261</v>
      </c>
      <c r="G28" s="5">
        <f t="shared" si="10"/>
        <v>0.76190476190476186</v>
      </c>
    </row>
    <row r="30" spans="1:15" x14ac:dyDescent="0.3">
      <c r="A30" s="7" t="s">
        <v>35</v>
      </c>
      <c r="B30" s="7" t="s">
        <v>32</v>
      </c>
      <c r="C30" s="7" t="s">
        <v>33</v>
      </c>
      <c r="D30" s="7" t="s">
        <v>29</v>
      </c>
      <c r="E30" s="7" t="s">
        <v>27</v>
      </c>
      <c r="F30" s="7" t="s">
        <v>30</v>
      </c>
      <c r="G30" s="7" t="s">
        <v>31</v>
      </c>
    </row>
    <row r="31" spans="1:15" x14ac:dyDescent="0.3">
      <c r="A31" s="3" t="s">
        <v>6</v>
      </c>
      <c r="B31" s="3">
        <v>27</v>
      </c>
      <c r="C31" s="3">
        <v>13</v>
      </c>
      <c r="D31" s="3">
        <v>7</v>
      </c>
      <c r="E31" s="3">
        <v>8</v>
      </c>
      <c r="F31" s="3">
        <v>14</v>
      </c>
      <c r="G31" s="3">
        <v>16</v>
      </c>
    </row>
    <row r="32" spans="1:15" x14ac:dyDescent="0.3">
      <c r="A32" s="3" t="s">
        <v>7</v>
      </c>
      <c r="B32" s="3">
        <v>72</v>
      </c>
      <c r="C32" s="3">
        <v>87</v>
      </c>
      <c r="D32" s="3">
        <v>93</v>
      </c>
      <c r="E32" s="3">
        <v>67</v>
      </c>
      <c r="F32" s="3">
        <v>86</v>
      </c>
      <c r="G32" s="3">
        <v>70</v>
      </c>
    </row>
    <row r="33" spans="1:7" x14ac:dyDescent="0.3">
      <c r="B33">
        <f>SUM(B31:B32)</f>
        <v>99</v>
      </c>
      <c r="C33">
        <f t="shared" ref="C33:G33" si="11">SUM(C31:C32)</f>
        <v>100</v>
      </c>
      <c r="D33">
        <f t="shared" si="11"/>
        <v>100</v>
      </c>
      <c r="E33">
        <f t="shared" si="11"/>
        <v>75</v>
      </c>
      <c r="F33">
        <f t="shared" si="11"/>
        <v>100</v>
      </c>
      <c r="G33">
        <f t="shared" si="11"/>
        <v>86</v>
      </c>
    </row>
    <row r="35" spans="1:7" x14ac:dyDescent="0.3">
      <c r="A35" s="8" t="s">
        <v>35</v>
      </c>
      <c r="B35" s="8" t="s">
        <v>32</v>
      </c>
      <c r="C35" s="8" t="s">
        <v>33</v>
      </c>
      <c r="D35" s="8" t="s">
        <v>29</v>
      </c>
      <c r="E35" s="8" t="s">
        <v>27</v>
      </c>
      <c r="F35" s="8" t="s">
        <v>30</v>
      </c>
      <c r="G35" s="8" t="s">
        <v>31</v>
      </c>
    </row>
    <row r="36" spans="1:7" x14ac:dyDescent="0.3">
      <c r="A36" s="3" t="s">
        <v>6</v>
      </c>
      <c r="B36" s="5">
        <f>B31/B33</f>
        <v>0.27272727272727271</v>
      </c>
      <c r="C36" s="5">
        <f t="shared" ref="C36:G36" si="12">C31/C33</f>
        <v>0.13</v>
      </c>
      <c r="D36" s="5">
        <f t="shared" si="12"/>
        <v>7.0000000000000007E-2</v>
      </c>
      <c r="E36" s="5">
        <f t="shared" si="12"/>
        <v>0.10666666666666667</v>
      </c>
      <c r="F36" s="5">
        <f t="shared" si="12"/>
        <v>0.14000000000000001</v>
      </c>
      <c r="G36" s="5">
        <f t="shared" si="12"/>
        <v>0.18604651162790697</v>
      </c>
    </row>
    <row r="37" spans="1:7" x14ac:dyDescent="0.3">
      <c r="A37" s="3" t="s">
        <v>7</v>
      </c>
      <c r="B37" s="5">
        <f>B32/B33</f>
        <v>0.72727272727272729</v>
      </c>
      <c r="C37" s="5">
        <f t="shared" ref="C37:G37" si="13">C32/C33</f>
        <v>0.87</v>
      </c>
      <c r="D37" s="5">
        <f t="shared" si="13"/>
        <v>0.93</v>
      </c>
      <c r="E37" s="5">
        <f t="shared" si="13"/>
        <v>0.89333333333333331</v>
      </c>
      <c r="F37" s="5">
        <f t="shared" si="13"/>
        <v>0.86</v>
      </c>
      <c r="G37" s="5">
        <f t="shared" si="13"/>
        <v>0.81395348837209303</v>
      </c>
    </row>
    <row r="39" spans="1:7" x14ac:dyDescent="0.3">
      <c r="A39" s="7" t="s">
        <v>36</v>
      </c>
      <c r="B39" s="7" t="s">
        <v>32</v>
      </c>
      <c r="C39" s="7" t="s">
        <v>33</v>
      </c>
      <c r="D39" s="7" t="s">
        <v>29</v>
      </c>
      <c r="E39" s="7" t="s">
        <v>27</v>
      </c>
      <c r="F39" s="7" t="s">
        <v>30</v>
      </c>
      <c r="G39" s="7" t="s">
        <v>31</v>
      </c>
    </row>
    <row r="40" spans="1:7" x14ac:dyDescent="0.3">
      <c r="A40" s="3" t="s">
        <v>6</v>
      </c>
      <c r="B40" s="3">
        <v>14</v>
      </c>
      <c r="C40" s="3">
        <v>19</v>
      </c>
      <c r="D40" s="3">
        <v>7</v>
      </c>
      <c r="E40" s="3">
        <v>8</v>
      </c>
      <c r="F40" s="3">
        <v>10</v>
      </c>
      <c r="G40" s="3">
        <v>17</v>
      </c>
    </row>
    <row r="41" spans="1:7" x14ac:dyDescent="0.3">
      <c r="A41" s="3" t="s">
        <v>7</v>
      </c>
      <c r="B41" s="3">
        <v>86</v>
      </c>
      <c r="C41" s="3">
        <v>81</v>
      </c>
      <c r="D41" s="3">
        <v>93</v>
      </c>
      <c r="E41" s="3">
        <v>67</v>
      </c>
      <c r="F41" s="3">
        <v>90</v>
      </c>
      <c r="G41" s="3">
        <v>69</v>
      </c>
    </row>
    <row r="42" spans="1:7" x14ac:dyDescent="0.3">
      <c r="B42">
        <f>SUM(B40:B41)</f>
        <v>100</v>
      </c>
      <c r="C42">
        <f t="shared" ref="C42:G42" si="14">SUM(C40:C41)</f>
        <v>100</v>
      </c>
      <c r="D42">
        <f t="shared" si="14"/>
        <v>100</v>
      </c>
      <c r="E42">
        <f t="shared" si="14"/>
        <v>75</v>
      </c>
      <c r="F42">
        <f t="shared" si="14"/>
        <v>100</v>
      </c>
      <c r="G42">
        <f t="shared" si="14"/>
        <v>86</v>
      </c>
    </row>
    <row r="44" spans="1:7" x14ac:dyDescent="0.3">
      <c r="A44" s="7" t="s">
        <v>36</v>
      </c>
      <c r="B44" s="7" t="s">
        <v>32</v>
      </c>
      <c r="C44" s="7" t="s">
        <v>33</v>
      </c>
      <c r="D44" s="7" t="s">
        <v>29</v>
      </c>
      <c r="E44" s="7" t="s">
        <v>27</v>
      </c>
      <c r="F44" s="7" t="s">
        <v>30</v>
      </c>
      <c r="G44" s="7" t="s">
        <v>31</v>
      </c>
    </row>
    <row r="45" spans="1:7" x14ac:dyDescent="0.3">
      <c r="A45" s="3" t="s">
        <v>6</v>
      </c>
      <c r="B45" s="4">
        <f>B40/B42</f>
        <v>0.14000000000000001</v>
      </c>
      <c r="C45" s="4">
        <f t="shared" ref="C45:G45" si="15">C40/C42</f>
        <v>0.19</v>
      </c>
      <c r="D45" s="4">
        <f t="shared" si="15"/>
        <v>7.0000000000000007E-2</v>
      </c>
      <c r="E45" s="4">
        <f t="shared" si="15"/>
        <v>0.10666666666666667</v>
      </c>
      <c r="F45" s="4">
        <f t="shared" si="15"/>
        <v>0.1</v>
      </c>
      <c r="G45" s="4">
        <f t="shared" si="15"/>
        <v>0.19767441860465115</v>
      </c>
    </row>
    <row r="46" spans="1:7" x14ac:dyDescent="0.3">
      <c r="A46" s="3" t="s">
        <v>7</v>
      </c>
      <c r="B46" s="4">
        <f>B41/B42</f>
        <v>0.86</v>
      </c>
      <c r="C46" s="4">
        <f t="shared" ref="C46:G46" si="16">C41/C42</f>
        <v>0.81</v>
      </c>
      <c r="D46" s="4">
        <f t="shared" si="16"/>
        <v>0.93</v>
      </c>
      <c r="E46" s="4">
        <f t="shared" si="16"/>
        <v>0.89333333333333331</v>
      </c>
      <c r="F46" s="4">
        <f t="shared" si="16"/>
        <v>0.9</v>
      </c>
      <c r="G46" s="4">
        <f t="shared" si="16"/>
        <v>0.80232558139534882</v>
      </c>
    </row>
    <row r="48" spans="1:7" x14ac:dyDescent="0.3">
      <c r="A48" s="7" t="s">
        <v>1</v>
      </c>
      <c r="B48" s="7" t="s">
        <v>32</v>
      </c>
      <c r="C48" s="7" t="s">
        <v>33</v>
      </c>
      <c r="D48" s="7" t="s">
        <v>29</v>
      </c>
      <c r="E48" s="7" t="s">
        <v>27</v>
      </c>
      <c r="F48" s="7" t="s">
        <v>30</v>
      </c>
      <c r="G48" s="7" t="s">
        <v>31</v>
      </c>
    </row>
    <row r="49" spans="1:7" x14ac:dyDescent="0.3">
      <c r="A49" s="3" t="s">
        <v>13</v>
      </c>
      <c r="B49" s="3">
        <v>73</v>
      </c>
      <c r="C49" s="3">
        <v>71</v>
      </c>
      <c r="D49" s="3">
        <v>73</v>
      </c>
      <c r="E49" s="3">
        <v>46</v>
      </c>
      <c r="F49" s="3">
        <v>84</v>
      </c>
      <c r="G49" s="3">
        <v>59</v>
      </c>
    </row>
    <row r="50" spans="1:7" x14ac:dyDescent="0.3">
      <c r="A50" s="3" t="s">
        <v>8</v>
      </c>
      <c r="B50" s="3">
        <v>11</v>
      </c>
      <c r="C50" s="3">
        <v>9</v>
      </c>
      <c r="D50" s="3">
        <v>8</v>
      </c>
      <c r="E50" s="3">
        <v>23</v>
      </c>
      <c r="F50" s="3">
        <v>8</v>
      </c>
      <c r="G50" s="3">
        <v>11</v>
      </c>
    </row>
    <row r="51" spans="1:7" x14ac:dyDescent="0.3">
      <c r="A51" s="9" t="s">
        <v>15</v>
      </c>
      <c r="B51" s="9">
        <v>8</v>
      </c>
      <c r="C51" s="9">
        <v>5</v>
      </c>
      <c r="D51" s="9">
        <v>3</v>
      </c>
      <c r="E51" s="9">
        <v>1</v>
      </c>
      <c r="F51" s="9">
        <v>2</v>
      </c>
      <c r="G51" s="9">
        <v>2</v>
      </c>
    </row>
    <row r="52" spans="1:7" x14ac:dyDescent="0.3">
      <c r="A52" s="3" t="s">
        <v>23</v>
      </c>
      <c r="B52" s="3">
        <v>8</v>
      </c>
      <c r="C52" s="3">
        <v>15</v>
      </c>
      <c r="D52" s="3">
        <v>16</v>
      </c>
      <c r="E52" s="3">
        <v>5</v>
      </c>
      <c r="F52" s="3">
        <v>6</v>
      </c>
      <c r="G52" s="3">
        <v>14</v>
      </c>
    </row>
    <row r="53" spans="1:7" x14ac:dyDescent="0.3">
      <c r="B53">
        <f>SUM(B49:B52)</f>
        <v>100</v>
      </c>
      <c r="C53">
        <f t="shared" ref="C53:G53" si="17">SUM(C49:C52)</f>
        <v>100</v>
      </c>
      <c r="D53">
        <f t="shared" si="17"/>
        <v>100</v>
      </c>
      <c r="E53">
        <f t="shared" si="17"/>
        <v>75</v>
      </c>
      <c r="F53">
        <f t="shared" si="17"/>
        <v>100</v>
      </c>
      <c r="G53">
        <f t="shared" si="17"/>
        <v>86</v>
      </c>
    </row>
    <row r="55" spans="1:7" x14ac:dyDescent="0.3">
      <c r="A55" s="7" t="s">
        <v>1</v>
      </c>
      <c r="B55" s="7" t="s">
        <v>32</v>
      </c>
      <c r="C55" s="7" t="s">
        <v>33</v>
      </c>
      <c r="D55" s="7" t="s">
        <v>29</v>
      </c>
      <c r="E55" s="7" t="s">
        <v>27</v>
      </c>
      <c r="F55" s="7" t="s">
        <v>30</v>
      </c>
      <c r="G55" s="7" t="s">
        <v>31</v>
      </c>
    </row>
    <row r="56" spans="1:7" x14ac:dyDescent="0.3">
      <c r="A56" s="3" t="s">
        <v>13</v>
      </c>
      <c r="B56" s="5">
        <f>B49/B53</f>
        <v>0.73</v>
      </c>
      <c r="C56" s="5">
        <f t="shared" ref="C56:G56" si="18">C49/C53</f>
        <v>0.71</v>
      </c>
      <c r="D56" s="5">
        <f t="shared" si="18"/>
        <v>0.73</v>
      </c>
      <c r="E56" s="5">
        <f t="shared" si="18"/>
        <v>0.61333333333333329</v>
      </c>
      <c r="F56" s="5">
        <f t="shared" si="18"/>
        <v>0.84</v>
      </c>
      <c r="G56" s="5">
        <f t="shared" si="18"/>
        <v>0.68604651162790697</v>
      </c>
    </row>
    <row r="57" spans="1:7" x14ac:dyDescent="0.3">
      <c r="A57" s="3" t="s">
        <v>8</v>
      </c>
      <c r="B57" s="5">
        <f>B50/B53</f>
        <v>0.11</v>
      </c>
      <c r="C57" s="5">
        <f t="shared" ref="C57:F57" si="19">C50/C53</f>
        <v>0.09</v>
      </c>
      <c r="D57" s="5">
        <f t="shared" si="19"/>
        <v>0.08</v>
      </c>
      <c r="E57" s="5">
        <f t="shared" si="19"/>
        <v>0.30666666666666664</v>
      </c>
      <c r="F57" s="5">
        <f t="shared" si="19"/>
        <v>0.08</v>
      </c>
      <c r="G57" s="5">
        <f>G50/G53</f>
        <v>0.12790697674418605</v>
      </c>
    </row>
    <row r="58" spans="1:7" x14ac:dyDescent="0.3">
      <c r="A58" s="3" t="s">
        <v>15</v>
      </c>
      <c r="B58" s="5">
        <f>B51/B53</f>
        <v>0.08</v>
      </c>
      <c r="C58" s="5">
        <f t="shared" ref="C58:G58" si="20">C51/C53</f>
        <v>0.05</v>
      </c>
      <c r="D58" s="5">
        <f t="shared" si="20"/>
        <v>0.03</v>
      </c>
      <c r="E58" s="5">
        <f t="shared" si="20"/>
        <v>1.3333333333333334E-2</v>
      </c>
      <c r="F58" s="5">
        <f t="shared" si="20"/>
        <v>0.02</v>
      </c>
      <c r="G58" s="5">
        <f t="shared" si="20"/>
        <v>2.3255813953488372E-2</v>
      </c>
    </row>
    <row r="59" spans="1:7" x14ac:dyDescent="0.3">
      <c r="A59" s="3" t="s">
        <v>23</v>
      </c>
      <c r="B59" s="5">
        <f>B52/B53</f>
        <v>0.08</v>
      </c>
      <c r="C59" s="5">
        <f t="shared" ref="C59:G59" si="21">C52/C53</f>
        <v>0.15</v>
      </c>
      <c r="D59" s="5">
        <f t="shared" si="21"/>
        <v>0.16</v>
      </c>
      <c r="E59" s="5">
        <f t="shared" si="21"/>
        <v>6.6666666666666666E-2</v>
      </c>
      <c r="F59" s="5">
        <f t="shared" si="21"/>
        <v>0.06</v>
      </c>
      <c r="G59" s="5">
        <f t="shared" si="21"/>
        <v>0.16279069767441862</v>
      </c>
    </row>
    <row r="60" spans="1:7" x14ac:dyDescent="0.3">
      <c r="B60" s="10">
        <f>SUM(B56:B59)</f>
        <v>0.99999999999999989</v>
      </c>
      <c r="C60" s="10">
        <f t="shared" ref="C60:G60" si="22">SUM(C56:C59)</f>
        <v>1</v>
      </c>
      <c r="D60" s="10">
        <f t="shared" si="22"/>
        <v>1</v>
      </c>
      <c r="E60" s="10">
        <f t="shared" si="22"/>
        <v>0.99999999999999989</v>
      </c>
      <c r="F60" s="10">
        <f t="shared" si="22"/>
        <v>1</v>
      </c>
      <c r="G60" s="10">
        <f t="shared" si="22"/>
        <v>1</v>
      </c>
    </row>
    <row r="62" spans="1:7" x14ac:dyDescent="0.3">
      <c r="A62" s="7" t="s">
        <v>37</v>
      </c>
      <c r="B62" s="7" t="s">
        <v>32</v>
      </c>
      <c r="C62" s="7" t="s">
        <v>33</v>
      </c>
      <c r="D62" s="7" t="s">
        <v>29</v>
      </c>
      <c r="E62" s="7" t="s">
        <v>27</v>
      </c>
      <c r="F62" s="7" t="s">
        <v>30</v>
      </c>
      <c r="G62" s="7" t="s">
        <v>31</v>
      </c>
    </row>
    <row r="63" spans="1:7" x14ac:dyDescent="0.3">
      <c r="A63" s="3" t="s">
        <v>9</v>
      </c>
      <c r="B63" s="3">
        <v>11</v>
      </c>
      <c r="C63" s="3">
        <v>58</v>
      </c>
      <c r="D63" s="3">
        <v>26</v>
      </c>
      <c r="E63" s="3">
        <v>61</v>
      </c>
      <c r="F63" s="3">
        <v>43</v>
      </c>
      <c r="G63" s="3">
        <v>30</v>
      </c>
    </row>
    <row r="64" spans="1:7" x14ac:dyDescent="0.3">
      <c r="A64" s="3" t="s">
        <v>28</v>
      </c>
      <c r="B64" s="3">
        <v>0</v>
      </c>
      <c r="C64" s="3">
        <v>0</v>
      </c>
      <c r="D64" s="3">
        <v>1</v>
      </c>
      <c r="E64" s="3">
        <v>0</v>
      </c>
      <c r="F64" s="3">
        <v>0</v>
      </c>
      <c r="G64" s="3">
        <v>0</v>
      </c>
    </row>
    <row r="65" spans="1:7" x14ac:dyDescent="0.3">
      <c r="A65" s="3" t="s">
        <v>18</v>
      </c>
      <c r="B65" s="3">
        <v>2</v>
      </c>
      <c r="C65" s="3">
        <v>27</v>
      </c>
      <c r="D65" s="3">
        <v>4</v>
      </c>
      <c r="E65" s="3">
        <v>4</v>
      </c>
      <c r="F65" s="3">
        <v>6</v>
      </c>
      <c r="G65" s="3">
        <v>12</v>
      </c>
    </row>
    <row r="66" spans="1:7" x14ac:dyDescent="0.3">
      <c r="A66" s="3" t="s">
        <v>10</v>
      </c>
      <c r="B66" s="3">
        <v>87</v>
      </c>
      <c r="C66" s="3">
        <v>15</v>
      </c>
      <c r="D66" s="3">
        <v>69</v>
      </c>
      <c r="E66" s="3">
        <v>10</v>
      </c>
      <c r="F66" s="3">
        <v>51</v>
      </c>
      <c r="G66" s="3">
        <v>44</v>
      </c>
    </row>
    <row r="67" spans="1:7" x14ac:dyDescent="0.3">
      <c r="B67">
        <f>SUM(B63:B66)</f>
        <v>100</v>
      </c>
      <c r="C67">
        <f t="shared" ref="C67:G67" si="23">SUM(C63:C66)</f>
        <v>100</v>
      </c>
      <c r="D67">
        <f t="shared" si="23"/>
        <v>100</v>
      </c>
      <c r="E67">
        <f t="shared" si="23"/>
        <v>75</v>
      </c>
      <c r="F67">
        <f t="shared" si="23"/>
        <v>100</v>
      </c>
      <c r="G67">
        <f t="shared" si="23"/>
        <v>86</v>
      </c>
    </row>
    <row r="69" spans="1:7" x14ac:dyDescent="0.3">
      <c r="A69" s="7" t="s">
        <v>37</v>
      </c>
      <c r="B69" s="7" t="s">
        <v>32</v>
      </c>
      <c r="C69" s="7" t="s">
        <v>33</v>
      </c>
      <c r="D69" s="7" t="s">
        <v>29</v>
      </c>
      <c r="E69" s="7" t="s">
        <v>27</v>
      </c>
      <c r="F69" s="7" t="s">
        <v>30</v>
      </c>
      <c r="G69" s="7" t="s">
        <v>31</v>
      </c>
    </row>
    <row r="70" spans="1:7" x14ac:dyDescent="0.3">
      <c r="A70" s="3" t="s">
        <v>9</v>
      </c>
      <c r="B70" s="4">
        <f>B63/B67</f>
        <v>0.11</v>
      </c>
      <c r="C70" s="4">
        <f t="shared" ref="C70:G70" si="24">C63/C67</f>
        <v>0.57999999999999996</v>
      </c>
      <c r="D70" s="4">
        <f t="shared" si="24"/>
        <v>0.26</v>
      </c>
      <c r="E70" s="4">
        <f t="shared" si="24"/>
        <v>0.81333333333333335</v>
      </c>
      <c r="F70" s="4">
        <f t="shared" si="24"/>
        <v>0.43</v>
      </c>
      <c r="G70" s="4">
        <f t="shared" si="24"/>
        <v>0.34883720930232559</v>
      </c>
    </row>
    <row r="71" spans="1:7" x14ac:dyDescent="0.3">
      <c r="A71" s="3" t="s">
        <v>28</v>
      </c>
      <c r="B71" s="4">
        <f>B64/B67</f>
        <v>0</v>
      </c>
      <c r="C71" s="4">
        <f t="shared" ref="C71:F71" si="25">C64/C67</f>
        <v>0</v>
      </c>
      <c r="D71" s="4">
        <f t="shared" si="25"/>
        <v>0.01</v>
      </c>
      <c r="E71" s="4">
        <f t="shared" si="25"/>
        <v>0</v>
      </c>
      <c r="F71" s="4">
        <f t="shared" si="25"/>
        <v>0</v>
      </c>
      <c r="G71" s="4">
        <f>G64/G67</f>
        <v>0</v>
      </c>
    </row>
    <row r="72" spans="1:7" x14ac:dyDescent="0.3">
      <c r="A72" s="3" t="s">
        <v>18</v>
      </c>
      <c r="B72" s="4">
        <f>B65/B67</f>
        <v>0.02</v>
      </c>
      <c r="C72" s="4">
        <f t="shared" ref="C72:G72" si="26">C65/C67</f>
        <v>0.27</v>
      </c>
      <c r="D72" s="4">
        <f t="shared" si="26"/>
        <v>0.04</v>
      </c>
      <c r="E72" s="4">
        <f t="shared" si="26"/>
        <v>5.3333333333333337E-2</v>
      </c>
      <c r="F72" s="4">
        <f t="shared" si="26"/>
        <v>0.06</v>
      </c>
      <c r="G72" s="4">
        <f t="shared" si="26"/>
        <v>0.13953488372093023</v>
      </c>
    </row>
    <row r="73" spans="1:7" x14ac:dyDescent="0.3">
      <c r="A73" s="3" t="s">
        <v>10</v>
      </c>
      <c r="B73" s="4">
        <f>B66/B67</f>
        <v>0.87</v>
      </c>
      <c r="C73" s="4">
        <f t="shared" ref="C73:G73" si="27">C66/C67</f>
        <v>0.15</v>
      </c>
      <c r="D73" s="4">
        <f t="shared" si="27"/>
        <v>0.69</v>
      </c>
      <c r="E73" s="4">
        <f t="shared" si="27"/>
        <v>0.13333333333333333</v>
      </c>
      <c r="F73" s="4">
        <f t="shared" si="27"/>
        <v>0.51</v>
      </c>
      <c r="G73" s="4">
        <f t="shared" si="27"/>
        <v>0.51162790697674421</v>
      </c>
    </row>
    <row r="74" spans="1:7" x14ac:dyDescent="0.3">
      <c r="B74" s="11"/>
      <c r="C74" s="11"/>
      <c r="D74" s="11"/>
      <c r="E74" s="11"/>
      <c r="F74" s="11"/>
      <c r="G74" s="11"/>
    </row>
    <row r="75" spans="1:7" x14ac:dyDescent="0.3">
      <c r="A75" s="7" t="s">
        <v>2</v>
      </c>
      <c r="B75" s="7" t="s">
        <v>32</v>
      </c>
      <c r="C75" s="7" t="s">
        <v>33</v>
      </c>
      <c r="D75" s="7" t="s">
        <v>29</v>
      </c>
      <c r="E75" s="7" t="s">
        <v>27</v>
      </c>
      <c r="F75" s="7" t="s">
        <v>30</v>
      </c>
      <c r="G75" s="7" t="s">
        <v>31</v>
      </c>
    </row>
    <row r="76" spans="1:7" x14ac:dyDescent="0.3">
      <c r="A76" s="3" t="s">
        <v>9</v>
      </c>
      <c r="B76" s="3">
        <v>11</v>
      </c>
      <c r="C76" s="3">
        <v>14</v>
      </c>
      <c r="D76" s="3">
        <v>59</v>
      </c>
      <c r="E76" s="3">
        <v>36</v>
      </c>
      <c r="F76" s="3">
        <v>41</v>
      </c>
      <c r="G76" s="3">
        <v>45</v>
      </c>
    </row>
    <row r="77" spans="1:7" x14ac:dyDescent="0.3">
      <c r="A77" s="3" t="s">
        <v>18</v>
      </c>
      <c r="B77" s="3">
        <v>3</v>
      </c>
      <c r="C77" s="3">
        <v>8</v>
      </c>
      <c r="D77" s="3">
        <v>2</v>
      </c>
      <c r="E77" s="3">
        <v>4</v>
      </c>
      <c r="F77" s="3">
        <v>5</v>
      </c>
      <c r="G77" s="3">
        <v>1</v>
      </c>
    </row>
    <row r="78" spans="1:7" x14ac:dyDescent="0.3">
      <c r="A78" s="3" t="s">
        <v>10</v>
      </c>
      <c r="B78" s="3">
        <v>86</v>
      </c>
      <c r="C78" s="3">
        <v>78</v>
      </c>
      <c r="D78" s="3">
        <v>39</v>
      </c>
      <c r="E78" s="3">
        <v>35</v>
      </c>
      <c r="F78" s="3">
        <v>54</v>
      </c>
      <c r="G78" s="3">
        <v>40</v>
      </c>
    </row>
    <row r="79" spans="1:7" x14ac:dyDescent="0.3">
      <c r="B79">
        <f>SUM(B76:B78)</f>
        <v>100</v>
      </c>
      <c r="C79">
        <f t="shared" ref="C79:G79" si="28">SUM(C76:C78)</f>
        <v>100</v>
      </c>
      <c r="D79">
        <f t="shared" si="28"/>
        <v>100</v>
      </c>
      <c r="E79">
        <f t="shared" si="28"/>
        <v>75</v>
      </c>
      <c r="F79">
        <f t="shared" si="28"/>
        <v>100</v>
      </c>
      <c r="G79">
        <f t="shared" si="28"/>
        <v>86</v>
      </c>
    </row>
    <row r="81" spans="1:7" x14ac:dyDescent="0.3">
      <c r="A81" s="7" t="s">
        <v>2</v>
      </c>
      <c r="B81" s="7" t="s">
        <v>32</v>
      </c>
      <c r="C81" s="7" t="s">
        <v>33</v>
      </c>
      <c r="D81" s="7" t="s">
        <v>29</v>
      </c>
      <c r="E81" s="7" t="s">
        <v>27</v>
      </c>
      <c r="F81" s="7" t="s">
        <v>30</v>
      </c>
      <c r="G81" s="7" t="s">
        <v>31</v>
      </c>
    </row>
    <row r="82" spans="1:7" x14ac:dyDescent="0.3">
      <c r="A82" s="3" t="s">
        <v>9</v>
      </c>
      <c r="B82" s="4">
        <f>B76/B79</f>
        <v>0.11</v>
      </c>
      <c r="C82" s="4">
        <f t="shared" ref="C82:G82" si="29">C76/C79</f>
        <v>0.14000000000000001</v>
      </c>
      <c r="D82" s="4">
        <f t="shared" si="29"/>
        <v>0.59</v>
      </c>
      <c r="E82" s="4">
        <f t="shared" si="29"/>
        <v>0.48</v>
      </c>
      <c r="F82" s="4">
        <f t="shared" si="29"/>
        <v>0.41</v>
      </c>
      <c r="G82" s="4">
        <f t="shared" si="29"/>
        <v>0.52325581395348841</v>
      </c>
    </row>
    <row r="83" spans="1:7" x14ac:dyDescent="0.3">
      <c r="A83" s="3" t="s">
        <v>18</v>
      </c>
      <c r="B83" s="4">
        <f>B77/B79</f>
        <v>0.03</v>
      </c>
      <c r="C83" s="4">
        <f t="shared" ref="C83:G83" si="30">C77/C79</f>
        <v>0.08</v>
      </c>
      <c r="D83" s="4">
        <f t="shared" si="30"/>
        <v>0.02</v>
      </c>
      <c r="E83" s="4">
        <f t="shared" si="30"/>
        <v>5.3333333333333337E-2</v>
      </c>
      <c r="F83" s="4">
        <f t="shared" si="30"/>
        <v>0.05</v>
      </c>
      <c r="G83" s="4">
        <f t="shared" si="30"/>
        <v>1.1627906976744186E-2</v>
      </c>
    </row>
    <row r="84" spans="1:7" x14ac:dyDescent="0.3">
      <c r="A84" s="3" t="s">
        <v>10</v>
      </c>
      <c r="B84" s="4">
        <f>B78/B79</f>
        <v>0.86</v>
      </c>
      <c r="C84" s="4">
        <f t="shared" ref="C84:G84" si="31">C78/C79</f>
        <v>0.78</v>
      </c>
      <c r="D84" s="4">
        <f t="shared" si="31"/>
        <v>0.39</v>
      </c>
      <c r="E84" s="4">
        <f t="shared" si="31"/>
        <v>0.46666666666666667</v>
      </c>
      <c r="F84" s="4">
        <f t="shared" si="31"/>
        <v>0.54</v>
      </c>
      <c r="G84" s="4">
        <f t="shared" si="31"/>
        <v>0.46511627906976744</v>
      </c>
    </row>
    <row r="85" spans="1:7" x14ac:dyDescent="0.3">
      <c r="B85" s="11"/>
      <c r="C85" s="11"/>
      <c r="D85" s="11"/>
      <c r="E85" s="11"/>
      <c r="F85" s="11"/>
      <c r="G85" s="11"/>
    </row>
    <row r="86" spans="1:7" x14ac:dyDescent="0.3">
      <c r="A86" s="7" t="s">
        <v>3</v>
      </c>
      <c r="B86" s="7" t="s">
        <v>32</v>
      </c>
      <c r="C86" s="7" t="s">
        <v>33</v>
      </c>
      <c r="D86" s="7" t="s">
        <v>29</v>
      </c>
      <c r="E86" s="7" t="s">
        <v>27</v>
      </c>
      <c r="F86" s="7" t="s">
        <v>30</v>
      </c>
      <c r="G86" s="7" t="s">
        <v>31</v>
      </c>
    </row>
    <row r="87" spans="1:7" x14ac:dyDescent="0.3">
      <c r="A87" s="3" t="s">
        <v>6</v>
      </c>
      <c r="B87" s="3">
        <v>50</v>
      </c>
      <c r="C87" s="3">
        <v>53</v>
      </c>
      <c r="D87" s="3">
        <v>54</v>
      </c>
      <c r="E87" s="3">
        <v>38</v>
      </c>
      <c r="F87" s="3">
        <v>40</v>
      </c>
      <c r="G87" s="3">
        <v>57</v>
      </c>
    </row>
    <row r="88" spans="1:7" x14ac:dyDescent="0.3">
      <c r="A88" s="3" t="s">
        <v>7</v>
      </c>
      <c r="B88" s="3">
        <v>50</v>
      </c>
      <c r="C88" s="3">
        <v>47</v>
      </c>
      <c r="D88" s="3">
        <v>46</v>
      </c>
      <c r="E88" s="3">
        <v>37</v>
      </c>
      <c r="F88" s="3">
        <v>60</v>
      </c>
      <c r="G88" s="3">
        <v>29</v>
      </c>
    </row>
    <row r="89" spans="1:7" x14ac:dyDescent="0.3">
      <c r="B89">
        <f>SUM(B87:B88)</f>
        <v>100</v>
      </c>
      <c r="C89">
        <f t="shared" ref="C89:G89" si="32">SUM(C87:C88)</f>
        <v>100</v>
      </c>
      <c r="D89">
        <f t="shared" si="32"/>
        <v>100</v>
      </c>
      <c r="E89">
        <f t="shared" si="32"/>
        <v>75</v>
      </c>
      <c r="F89">
        <f t="shared" si="32"/>
        <v>100</v>
      </c>
      <c r="G89">
        <f t="shared" si="32"/>
        <v>86</v>
      </c>
    </row>
    <row r="91" spans="1:7" x14ac:dyDescent="0.3">
      <c r="A91" s="7" t="s">
        <v>3</v>
      </c>
      <c r="B91" s="7" t="s">
        <v>32</v>
      </c>
      <c r="C91" s="7" t="s">
        <v>33</v>
      </c>
      <c r="D91" s="7" t="s">
        <v>29</v>
      </c>
      <c r="E91" s="7" t="s">
        <v>27</v>
      </c>
      <c r="F91" s="7" t="s">
        <v>30</v>
      </c>
      <c r="G91" s="7" t="s">
        <v>31</v>
      </c>
    </row>
    <row r="92" spans="1:7" x14ac:dyDescent="0.3">
      <c r="A92" s="3" t="s">
        <v>6</v>
      </c>
      <c r="B92" s="5">
        <f>B87/B89</f>
        <v>0.5</v>
      </c>
      <c r="C92" s="5">
        <f t="shared" ref="C92:G92" si="33">C87/C89</f>
        <v>0.53</v>
      </c>
      <c r="D92" s="5">
        <f t="shared" si="33"/>
        <v>0.54</v>
      </c>
      <c r="E92" s="5">
        <f t="shared" si="33"/>
        <v>0.50666666666666671</v>
      </c>
      <c r="F92" s="5">
        <f t="shared" si="33"/>
        <v>0.4</v>
      </c>
      <c r="G92" s="5">
        <f t="shared" si="33"/>
        <v>0.66279069767441856</v>
      </c>
    </row>
    <row r="93" spans="1:7" x14ac:dyDescent="0.3">
      <c r="A93" s="3" t="s">
        <v>7</v>
      </c>
      <c r="B93" s="5">
        <f>B88/B89</f>
        <v>0.5</v>
      </c>
      <c r="C93" s="5">
        <f t="shared" ref="C93:G93" si="34">C88/C89</f>
        <v>0.47</v>
      </c>
      <c r="D93" s="5">
        <f t="shared" si="34"/>
        <v>0.46</v>
      </c>
      <c r="E93" s="5">
        <f t="shared" si="34"/>
        <v>0.49333333333333335</v>
      </c>
      <c r="F93" s="5">
        <f t="shared" si="34"/>
        <v>0.6</v>
      </c>
      <c r="G93" s="5">
        <f t="shared" si="34"/>
        <v>0.33720930232558138</v>
      </c>
    </row>
    <row r="95" spans="1:7" x14ac:dyDescent="0.3">
      <c r="A95" s="7" t="s">
        <v>38</v>
      </c>
      <c r="B95" s="7" t="s">
        <v>32</v>
      </c>
      <c r="C95" s="7" t="s">
        <v>33</v>
      </c>
      <c r="D95" s="7" t="s">
        <v>29</v>
      </c>
      <c r="E95" s="7" t="s">
        <v>27</v>
      </c>
      <c r="F95" s="7" t="s">
        <v>30</v>
      </c>
      <c r="G95" s="7" t="s">
        <v>31</v>
      </c>
    </row>
    <row r="96" spans="1:7" x14ac:dyDescent="0.3">
      <c r="A96" s="3" t="s">
        <v>6</v>
      </c>
      <c r="B96" s="3">
        <v>7</v>
      </c>
      <c r="C96" s="3">
        <v>14</v>
      </c>
      <c r="D96" s="3">
        <v>13</v>
      </c>
      <c r="E96" s="3">
        <v>7</v>
      </c>
      <c r="F96" s="3">
        <v>5</v>
      </c>
      <c r="G96" s="3">
        <v>6</v>
      </c>
    </row>
    <row r="97" spans="1:7" x14ac:dyDescent="0.3">
      <c r="A97" s="3" t="s">
        <v>7</v>
      </c>
      <c r="B97" s="3">
        <v>93</v>
      </c>
      <c r="C97" s="3">
        <v>86</v>
      </c>
      <c r="D97" s="3">
        <v>87</v>
      </c>
      <c r="E97" s="3">
        <v>68</v>
      </c>
      <c r="F97" s="3">
        <v>95</v>
      </c>
      <c r="G97" s="3">
        <v>80</v>
      </c>
    </row>
    <row r="98" spans="1:7" x14ac:dyDescent="0.3">
      <c r="B98">
        <f>SUM(B96:B97)</f>
        <v>100</v>
      </c>
      <c r="C98">
        <f t="shared" ref="C98:G98" si="35">SUM(C96:C97)</f>
        <v>100</v>
      </c>
      <c r="D98">
        <f t="shared" si="35"/>
        <v>100</v>
      </c>
      <c r="E98">
        <f t="shared" si="35"/>
        <v>75</v>
      </c>
      <c r="F98">
        <f t="shared" si="35"/>
        <v>100</v>
      </c>
      <c r="G98">
        <f t="shared" si="35"/>
        <v>86</v>
      </c>
    </row>
    <row r="100" spans="1:7" x14ac:dyDescent="0.3">
      <c r="A100" s="7" t="s">
        <v>38</v>
      </c>
      <c r="B100" s="7" t="s">
        <v>32</v>
      </c>
      <c r="C100" s="7" t="s">
        <v>33</v>
      </c>
      <c r="D100" s="7" t="s">
        <v>29</v>
      </c>
      <c r="E100" s="7" t="s">
        <v>27</v>
      </c>
      <c r="F100" s="7" t="s">
        <v>30</v>
      </c>
      <c r="G100" s="7" t="s">
        <v>31</v>
      </c>
    </row>
    <row r="101" spans="1:7" x14ac:dyDescent="0.3">
      <c r="A101" s="3" t="s">
        <v>6</v>
      </c>
      <c r="B101" s="5">
        <f>B96/B98</f>
        <v>7.0000000000000007E-2</v>
      </c>
      <c r="C101" s="5">
        <f t="shared" ref="C101:G101" si="36">C96/C98</f>
        <v>0.14000000000000001</v>
      </c>
      <c r="D101" s="5">
        <f t="shared" si="36"/>
        <v>0.13</v>
      </c>
      <c r="E101" s="5">
        <f t="shared" si="36"/>
        <v>9.3333333333333338E-2</v>
      </c>
      <c r="F101" s="5">
        <f t="shared" si="36"/>
        <v>0.05</v>
      </c>
      <c r="G101" s="5">
        <f t="shared" si="36"/>
        <v>6.9767441860465115E-2</v>
      </c>
    </row>
    <row r="102" spans="1:7" x14ac:dyDescent="0.3">
      <c r="A102" s="3" t="s">
        <v>7</v>
      </c>
      <c r="B102" s="5">
        <f>B97/B98</f>
        <v>0.93</v>
      </c>
      <c r="C102" s="5">
        <f t="shared" ref="C102:G102" si="37">C97/C98</f>
        <v>0.86</v>
      </c>
      <c r="D102" s="5">
        <f t="shared" si="37"/>
        <v>0.87</v>
      </c>
      <c r="E102" s="5">
        <f t="shared" si="37"/>
        <v>0.90666666666666662</v>
      </c>
      <c r="F102" s="5">
        <f t="shared" si="37"/>
        <v>0.95</v>
      </c>
      <c r="G102" s="5">
        <f t="shared" si="37"/>
        <v>0.93023255813953487</v>
      </c>
    </row>
    <row r="103" spans="1:7" x14ac:dyDescent="0.3">
      <c r="B103" s="6"/>
      <c r="C103" s="6"/>
      <c r="D103" s="6"/>
      <c r="E103" s="6"/>
      <c r="F103" s="6"/>
      <c r="G103" s="6"/>
    </row>
    <row r="104" spans="1:7" x14ac:dyDescent="0.3">
      <c r="A104" s="7" t="s">
        <v>4</v>
      </c>
      <c r="B104" s="7" t="s">
        <v>32</v>
      </c>
      <c r="C104" s="7" t="s">
        <v>33</v>
      </c>
      <c r="D104" s="7" t="s">
        <v>29</v>
      </c>
      <c r="E104" s="7" t="s">
        <v>27</v>
      </c>
      <c r="F104" s="7" t="s">
        <v>30</v>
      </c>
      <c r="G104" s="7" t="s">
        <v>31</v>
      </c>
    </row>
    <row r="105" spans="1:7" x14ac:dyDescent="0.3">
      <c r="A105" s="3" t="s">
        <v>17</v>
      </c>
      <c r="B105" s="3">
        <v>45</v>
      </c>
      <c r="C105" s="3">
        <v>51</v>
      </c>
      <c r="D105" s="3">
        <v>38</v>
      </c>
      <c r="E105" s="3">
        <v>36</v>
      </c>
      <c r="F105" s="3">
        <v>41</v>
      </c>
      <c r="G105" s="3">
        <v>40</v>
      </c>
    </row>
    <row r="106" spans="1:7" x14ac:dyDescent="0.3">
      <c r="A106" s="3" t="s">
        <v>11</v>
      </c>
      <c r="B106" s="3">
        <v>35</v>
      </c>
      <c r="C106" s="3">
        <v>39</v>
      </c>
      <c r="D106" s="3">
        <v>51</v>
      </c>
      <c r="E106" s="3">
        <v>14</v>
      </c>
      <c r="F106" s="3">
        <v>27</v>
      </c>
      <c r="G106" s="3">
        <v>35</v>
      </c>
    </row>
    <row r="107" spans="1:7" x14ac:dyDescent="0.3">
      <c r="A107" s="3" t="s">
        <v>14</v>
      </c>
      <c r="B107" s="3">
        <v>20</v>
      </c>
      <c r="C107" s="3">
        <v>10</v>
      </c>
      <c r="D107" s="3">
        <v>11</v>
      </c>
      <c r="E107" s="3">
        <v>25</v>
      </c>
      <c r="F107" s="3">
        <v>32</v>
      </c>
      <c r="G107" s="3">
        <v>11</v>
      </c>
    </row>
    <row r="108" spans="1:7" x14ac:dyDescent="0.3">
      <c r="B108">
        <f>SUM(B105:B107)</f>
        <v>100</v>
      </c>
      <c r="C108">
        <f t="shared" ref="C108:G108" si="38">SUM(C105:C107)</f>
        <v>100</v>
      </c>
      <c r="D108">
        <f t="shared" si="38"/>
        <v>100</v>
      </c>
      <c r="E108">
        <f t="shared" si="38"/>
        <v>75</v>
      </c>
      <c r="F108">
        <f t="shared" si="38"/>
        <v>100</v>
      </c>
      <c r="G108">
        <f t="shared" si="38"/>
        <v>86</v>
      </c>
    </row>
    <row r="110" spans="1:7" x14ac:dyDescent="0.3">
      <c r="A110" s="7" t="s">
        <v>4</v>
      </c>
      <c r="B110" s="7" t="s">
        <v>32</v>
      </c>
      <c r="C110" s="7" t="s">
        <v>33</v>
      </c>
      <c r="D110" s="7" t="s">
        <v>29</v>
      </c>
      <c r="E110" s="7" t="s">
        <v>27</v>
      </c>
      <c r="F110" s="7" t="s">
        <v>30</v>
      </c>
      <c r="G110" s="7" t="s">
        <v>31</v>
      </c>
    </row>
    <row r="111" spans="1:7" x14ac:dyDescent="0.3">
      <c r="A111" s="3" t="s">
        <v>17</v>
      </c>
      <c r="B111" s="4">
        <f>B105/B108</f>
        <v>0.45</v>
      </c>
      <c r="C111" s="4">
        <f t="shared" ref="C111:G111" si="39">C105/C108</f>
        <v>0.51</v>
      </c>
      <c r="D111" s="4">
        <f t="shared" si="39"/>
        <v>0.38</v>
      </c>
      <c r="E111" s="4">
        <f t="shared" si="39"/>
        <v>0.48</v>
      </c>
      <c r="F111" s="4">
        <f t="shared" si="39"/>
        <v>0.41</v>
      </c>
      <c r="G111" s="4">
        <f t="shared" si="39"/>
        <v>0.46511627906976744</v>
      </c>
    </row>
    <row r="112" spans="1:7" x14ac:dyDescent="0.3">
      <c r="A112" s="3" t="s">
        <v>11</v>
      </c>
      <c r="B112" s="4">
        <f>B106/B108</f>
        <v>0.35</v>
      </c>
      <c r="C112" s="4">
        <f t="shared" ref="C112:G112" si="40">C106/C108</f>
        <v>0.39</v>
      </c>
      <c r="D112" s="4">
        <f t="shared" si="40"/>
        <v>0.51</v>
      </c>
      <c r="E112" s="4">
        <f t="shared" si="40"/>
        <v>0.18666666666666668</v>
      </c>
      <c r="F112" s="4">
        <f t="shared" si="40"/>
        <v>0.27</v>
      </c>
      <c r="G112" s="4">
        <f t="shared" si="40"/>
        <v>0.40697674418604651</v>
      </c>
    </row>
    <row r="113" spans="1:7" x14ac:dyDescent="0.3">
      <c r="A113" s="3" t="s">
        <v>14</v>
      </c>
      <c r="B113" s="4">
        <f>B107/B108</f>
        <v>0.2</v>
      </c>
      <c r="C113" s="4">
        <f t="shared" ref="C113:G113" si="41">C107/C108</f>
        <v>0.1</v>
      </c>
      <c r="D113" s="4">
        <f t="shared" si="41"/>
        <v>0.11</v>
      </c>
      <c r="E113" s="4">
        <f t="shared" si="41"/>
        <v>0.33333333333333331</v>
      </c>
      <c r="F113" s="4">
        <f t="shared" si="41"/>
        <v>0.32</v>
      </c>
      <c r="G113" s="4">
        <f t="shared" si="41"/>
        <v>0.12790697674418605</v>
      </c>
    </row>
    <row r="114" spans="1:7" x14ac:dyDescent="0.3">
      <c r="B114" s="11"/>
      <c r="C114" s="11"/>
      <c r="D114" s="11"/>
      <c r="E114" s="11"/>
      <c r="F114" s="11"/>
      <c r="G114" s="11"/>
    </row>
    <row r="115" spans="1:7" x14ac:dyDescent="0.3">
      <c r="A115" s="7" t="s">
        <v>39</v>
      </c>
      <c r="B115" s="7" t="s">
        <v>34</v>
      </c>
    </row>
    <row r="116" spans="1:7" x14ac:dyDescent="0.3">
      <c r="A116" s="3" t="s">
        <v>40</v>
      </c>
      <c r="B116" s="3">
        <v>2</v>
      </c>
    </row>
  </sheetData>
  <autoFilter ref="A12:G12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4"/>
  <sheetViews>
    <sheetView workbookViewId="0">
      <selection activeCell="C4" sqref="C4"/>
    </sheetView>
  </sheetViews>
  <sheetFormatPr baseColWidth="10" defaultRowHeight="14.4" x14ac:dyDescent="0.3"/>
  <cols>
    <col min="1" max="1" width="51.5546875" bestFit="1" customWidth="1"/>
    <col min="2" max="2" width="8.88671875" bestFit="1" customWidth="1"/>
    <col min="3" max="3" width="15.88671875" bestFit="1" customWidth="1"/>
    <col min="4" max="4" width="8.6640625" bestFit="1" customWidth="1"/>
    <col min="5" max="5" width="8.44140625" bestFit="1" customWidth="1"/>
    <col min="6" max="6" width="10.6640625" bestFit="1" customWidth="1"/>
    <col min="7" max="7" width="8.44140625" bestFit="1" customWidth="1"/>
  </cols>
  <sheetData>
    <row r="2" spans="1:7" x14ac:dyDescent="0.3">
      <c r="A2" s="7" t="s">
        <v>26</v>
      </c>
      <c r="B2" s="7" t="s">
        <v>32</v>
      </c>
      <c r="C2" s="7" t="s">
        <v>33</v>
      </c>
      <c r="D2" s="7" t="s">
        <v>29</v>
      </c>
      <c r="E2" s="7" t="s">
        <v>27</v>
      </c>
      <c r="F2" s="7" t="s">
        <v>30</v>
      </c>
      <c r="G2" s="7" t="s">
        <v>31</v>
      </c>
    </row>
    <row r="3" spans="1:7" x14ac:dyDescent="0.3">
      <c r="A3" s="3" t="s">
        <v>25</v>
      </c>
      <c r="B3" s="3">
        <v>0</v>
      </c>
      <c r="C3" s="3">
        <v>0</v>
      </c>
      <c r="D3" s="3">
        <v>1</v>
      </c>
      <c r="E3" s="3"/>
      <c r="F3" s="3">
        <v>1</v>
      </c>
      <c r="G3" s="3">
        <v>1</v>
      </c>
    </row>
    <row r="4" spans="1:7" x14ac:dyDescent="0.3">
      <c r="A4" s="3" t="s">
        <v>24</v>
      </c>
      <c r="B4" s="3">
        <v>3</v>
      </c>
      <c r="C4" s="3">
        <v>13</v>
      </c>
      <c r="D4" s="3">
        <v>16</v>
      </c>
      <c r="E4" s="3">
        <v>18</v>
      </c>
      <c r="F4" s="3">
        <v>24</v>
      </c>
      <c r="G4" s="3">
        <v>15</v>
      </c>
    </row>
    <row r="5" spans="1:7" x14ac:dyDescent="0.3">
      <c r="A5" s="3" t="s">
        <v>16</v>
      </c>
      <c r="B5" s="3">
        <v>32</v>
      </c>
      <c r="C5" s="3">
        <v>19</v>
      </c>
      <c r="D5" s="3">
        <v>33</v>
      </c>
      <c r="E5" s="3">
        <v>15</v>
      </c>
      <c r="F5" s="3">
        <v>8</v>
      </c>
      <c r="G5" s="3">
        <v>18</v>
      </c>
    </row>
    <row r="6" spans="1:7" x14ac:dyDescent="0.3">
      <c r="A6" s="3" t="s">
        <v>21</v>
      </c>
      <c r="B6" s="3">
        <v>0</v>
      </c>
      <c r="C6" s="3">
        <v>0</v>
      </c>
      <c r="D6" s="3">
        <v>3</v>
      </c>
      <c r="E6" s="3">
        <v>5</v>
      </c>
      <c r="F6" s="3">
        <v>3</v>
      </c>
      <c r="G6" s="3">
        <v>0</v>
      </c>
    </row>
    <row r="7" spans="1:7" x14ac:dyDescent="0.3">
      <c r="A7" s="3" t="s">
        <v>12</v>
      </c>
      <c r="B7" s="3">
        <v>14</v>
      </c>
      <c r="C7" s="3">
        <v>10</v>
      </c>
      <c r="D7" s="3">
        <v>3</v>
      </c>
      <c r="E7" s="3">
        <v>5</v>
      </c>
      <c r="F7" s="3">
        <v>4</v>
      </c>
      <c r="G7" s="3">
        <v>3</v>
      </c>
    </row>
    <row r="8" spans="1:7" x14ac:dyDescent="0.3">
      <c r="A8" s="3" t="s">
        <v>19</v>
      </c>
      <c r="B8" s="3">
        <v>2</v>
      </c>
      <c r="C8" s="3">
        <v>7</v>
      </c>
      <c r="D8" s="3">
        <v>9</v>
      </c>
      <c r="E8" s="3">
        <v>8</v>
      </c>
      <c r="F8" s="3">
        <v>13</v>
      </c>
      <c r="G8" s="3">
        <v>12</v>
      </c>
    </row>
    <row r="9" spans="1:7" x14ac:dyDescent="0.3">
      <c r="A9" s="3" t="s">
        <v>22</v>
      </c>
      <c r="B9" s="3">
        <v>0</v>
      </c>
      <c r="C9" s="3">
        <v>0</v>
      </c>
      <c r="D9" s="3">
        <v>0</v>
      </c>
      <c r="E9" s="3">
        <v>1</v>
      </c>
      <c r="F9" s="3">
        <v>1</v>
      </c>
      <c r="G9" s="3">
        <v>1</v>
      </c>
    </row>
    <row r="10" spans="1:7" x14ac:dyDescent="0.3">
      <c r="B10">
        <f t="shared" ref="B10:G10" si="0">SUM(B3:B9)</f>
        <v>51</v>
      </c>
      <c r="C10">
        <f t="shared" si="0"/>
        <v>49</v>
      </c>
      <c r="D10">
        <f t="shared" si="0"/>
        <v>65</v>
      </c>
      <c r="E10">
        <f t="shared" si="0"/>
        <v>52</v>
      </c>
      <c r="F10">
        <f t="shared" si="0"/>
        <v>54</v>
      </c>
      <c r="G10">
        <f t="shared" si="0"/>
        <v>50</v>
      </c>
    </row>
    <row r="12" spans="1:7" x14ac:dyDescent="0.3">
      <c r="A12" s="7" t="s">
        <v>26</v>
      </c>
      <c r="B12" s="7" t="s">
        <v>32</v>
      </c>
      <c r="C12" s="7" t="s">
        <v>33</v>
      </c>
      <c r="D12" s="7" t="s">
        <v>29</v>
      </c>
      <c r="E12" s="7" t="s">
        <v>27</v>
      </c>
      <c r="F12" s="7" t="s">
        <v>30</v>
      </c>
      <c r="G12" s="7" t="s">
        <v>31</v>
      </c>
    </row>
    <row r="13" spans="1:7" x14ac:dyDescent="0.3">
      <c r="A13" s="3" t="s">
        <v>25</v>
      </c>
      <c r="B13" s="5">
        <f>B3/B10</f>
        <v>0</v>
      </c>
      <c r="C13" s="5">
        <f t="shared" ref="C13:G13" si="1">C3/C10</f>
        <v>0</v>
      </c>
      <c r="D13" s="5">
        <f t="shared" si="1"/>
        <v>1.5384615384615385E-2</v>
      </c>
      <c r="E13" s="5">
        <f t="shared" si="1"/>
        <v>0</v>
      </c>
      <c r="F13" s="5">
        <f t="shared" si="1"/>
        <v>1.8518518518518517E-2</v>
      </c>
      <c r="G13" s="5">
        <f t="shared" si="1"/>
        <v>0.02</v>
      </c>
    </row>
    <row r="14" spans="1:7" x14ac:dyDescent="0.3">
      <c r="A14" s="3" t="s">
        <v>24</v>
      </c>
      <c r="B14" s="5">
        <f>B4/B10</f>
        <v>5.8823529411764705E-2</v>
      </c>
      <c r="C14" s="5">
        <f t="shared" ref="C14:G14" si="2">C4/C10</f>
        <v>0.26530612244897961</v>
      </c>
      <c r="D14" s="5">
        <f t="shared" si="2"/>
        <v>0.24615384615384617</v>
      </c>
      <c r="E14" s="5">
        <f t="shared" si="2"/>
        <v>0.34615384615384615</v>
      </c>
      <c r="F14" s="5">
        <f t="shared" si="2"/>
        <v>0.44444444444444442</v>
      </c>
      <c r="G14" s="5">
        <f t="shared" si="2"/>
        <v>0.3</v>
      </c>
    </row>
    <row r="15" spans="1:7" x14ac:dyDescent="0.3">
      <c r="A15" s="3" t="s">
        <v>16</v>
      </c>
      <c r="B15" s="5">
        <f>B5/B10</f>
        <v>0.62745098039215685</v>
      </c>
      <c r="C15" s="5">
        <f t="shared" ref="C15:G15" si="3">C5/C10</f>
        <v>0.38775510204081631</v>
      </c>
      <c r="D15" s="5">
        <f t="shared" si="3"/>
        <v>0.50769230769230766</v>
      </c>
      <c r="E15" s="5">
        <f t="shared" si="3"/>
        <v>0.28846153846153844</v>
      </c>
      <c r="F15" s="5">
        <f t="shared" si="3"/>
        <v>0.14814814814814814</v>
      </c>
      <c r="G15" s="5">
        <f t="shared" si="3"/>
        <v>0.36</v>
      </c>
    </row>
    <row r="16" spans="1:7" x14ac:dyDescent="0.3">
      <c r="A16" s="3" t="s">
        <v>21</v>
      </c>
      <c r="B16" s="5">
        <f>B6/B10</f>
        <v>0</v>
      </c>
      <c r="C16" s="5">
        <f t="shared" ref="C16:G16" si="4">C6/C10</f>
        <v>0</v>
      </c>
      <c r="D16" s="5">
        <f t="shared" si="4"/>
        <v>4.6153846153846156E-2</v>
      </c>
      <c r="E16" s="5">
        <f t="shared" si="4"/>
        <v>9.6153846153846159E-2</v>
      </c>
      <c r="F16" s="5">
        <f t="shared" si="4"/>
        <v>5.5555555555555552E-2</v>
      </c>
      <c r="G16" s="5">
        <f t="shared" si="4"/>
        <v>0</v>
      </c>
    </row>
    <row r="17" spans="1:7" x14ac:dyDescent="0.3">
      <c r="A17" s="3" t="s">
        <v>12</v>
      </c>
      <c r="B17" s="5">
        <f>B7/B10</f>
        <v>0.27450980392156865</v>
      </c>
      <c r="C17" s="5">
        <f t="shared" ref="C17:G17" si="5">C7/C10</f>
        <v>0.20408163265306123</v>
      </c>
      <c r="D17" s="5">
        <f t="shared" si="5"/>
        <v>4.6153846153846156E-2</v>
      </c>
      <c r="E17" s="5">
        <f t="shared" si="5"/>
        <v>9.6153846153846159E-2</v>
      </c>
      <c r="F17" s="5">
        <f t="shared" si="5"/>
        <v>7.407407407407407E-2</v>
      </c>
      <c r="G17" s="5">
        <f t="shared" si="5"/>
        <v>0.06</v>
      </c>
    </row>
    <row r="18" spans="1:7" x14ac:dyDescent="0.3">
      <c r="A18" s="3" t="s">
        <v>19</v>
      </c>
      <c r="B18" s="5">
        <f>B8/B10</f>
        <v>3.9215686274509803E-2</v>
      </c>
      <c r="C18" s="5">
        <f t="shared" ref="C18:G18" si="6">C8/C10</f>
        <v>0.14285714285714285</v>
      </c>
      <c r="D18" s="5">
        <f t="shared" si="6"/>
        <v>0.13846153846153847</v>
      </c>
      <c r="E18" s="5">
        <f t="shared" si="6"/>
        <v>0.15384615384615385</v>
      </c>
      <c r="F18" s="5">
        <f t="shared" si="6"/>
        <v>0.24074074074074073</v>
      </c>
      <c r="G18" s="5">
        <f t="shared" si="6"/>
        <v>0.24</v>
      </c>
    </row>
    <row r="19" spans="1:7" x14ac:dyDescent="0.3">
      <c r="A19" s="3" t="s">
        <v>22</v>
      </c>
      <c r="B19" s="5">
        <f>B9/B10</f>
        <v>0</v>
      </c>
      <c r="C19" s="5">
        <f t="shared" ref="C19:G19" si="7">C9/C10</f>
        <v>0</v>
      </c>
      <c r="D19" s="5">
        <f t="shared" si="7"/>
        <v>0</v>
      </c>
      <c r="E19" s="5">
        <f t="shared" si="7"/>
        <v>1.9230769230769232E-2</v>
      </c>
      <c r="F19" s="5">
        <f t="shared" si="7"/>
        <v>1.8518518518518517E-2</v>
      </c>
      <c r="G19" s="5">
        <f t="shared" si="7"/>
        <v>0.02</v>
      </c>
    </row>
    <row r="21" spans="1:7" x14ac:dyDescent="0.3">
      <c r="A21" s="7" t="s">
        <v>0</v>
      </c>
      <c r="B21" s="7" t="s">
        <v>32</v>
      </c>
      <c r="C21" s="7" t="s">
        <v>33</v>
      </c>
      <c r="D21" s="7" t="s">
        <v>29</v>
      </c>
      <c r="E21" s="7" t="s">
        <v>27</v>
      </c>
      <c r="F21" s="7" t="s">
        <v>30</v>
      </c>
      <c r="G21" s="7" t="s">
        <v>31</v>
      </c>
    </row>
    <row r="22" spans="1:7" x14ac:dyDescent="0.3">
      <c r="A22" s="3" t="s">
        <v>20</v>
      </c>
      <c r="B22" s="3">
        <v>50</v>
      </c>
      <c r="C22" s="3">
        <v>26</v>
      </c>
      <c r="D22" s="3">
        <v>3</v>
      </c>
      <c r="E22" s="3">
        <v>23</v>
      </c>
      <c r="F22" s="3">
        <v>5</v>
      </c>
      <c r="G22" s="3">
        <v>10</v>
      </c>
    </row>
    <row r="23" spans="1:7" x14ac:dyDescent="0.3">
      <c r="A23" s="3" t="s">
        <v>5</v>
      </c>
      <c r="B23" s="3">
        <v>25</v>
      </c>
      <c r="C23" s="3">
        <v>65</v>
      </c>
      <c r="D23" s="3">
        <v>67</v>
      </c>
      <c r="E23" s="3">
        <v>47</v>
      </c>
      <c r="F23" s="3">
        <v>63</v>
      </c>
      <c r="G23" s="3">
        <v>61</v>
      </c>
    </row>
    <row r="24" spans="1:7" x14ac:dyDescent="0.3">
      <c r="B24">
        <f>SUM(B22:B23)</f>
        <v>75</v>
      </c>
      <c r="C24">
        <f t="shared" ref="C24:G24" si="8">SUM(C22:C23)</f>
        <v>91</v>
      </c>
      <c r="D24">
        <f t="shared" si="8"/>
        <v>70</v>
      </c>
      <c r="E24">
        <f t="shared" si="8"/>
        <v>70</v>
      </c>
      <c r="F24">
        <f t="shared" si="8"/>
        <v>68</v>
      </c>
      <c r="G24">
        <f t="shared" si="8"/>
        <v>71</v>
      </c>
    </row>
    <row r="26" spans="1:7" x14ac:dyDescent="0.3">
      <c r="A26" s="7" t="s">
        <v>0</v>
      </c>
      <c r="B26" s="7" t="s">
        <v>32</v>
      </c>
      <c r="C26" s="7" t="s">
        <v>33</v>
      </c>
      <c r="D26" s="7" t="s">
        <v>29</v>
      </c>
      <c r="E26" s="7" t="s">
        <v>27</v>
      </c>
      <c r="F26" s="7" t="s">
        <v>30</v>
      </c>
      <c r="G26" s="7" t="s">
        <v>31</v>
      </c>
    </row>
    <row r="27" spans="1:7" x14ac:dyDescent="0.3">
      <c r="A27" s="3" t="s">
        <v>20</v>
      </c>
      <c r="B27" s="5">
        <f>B22/B24</f>
        <v>0.66666666666666663</v>
      </c>
      <c r="C27" s="5">
        <f t="shared" ref="C27:G27" si="9">C22/C24</f>
        <v>0.2857142857142857</v>
      </c>
      <c r="D27" s="5">
        <f t="shared" si="9"/>
        <v>4.2857142857142858E-2</v>
      </c>
      <c r="E27" s="5">
        <f t="shared" si="9"/>
        <v>0.32857142857142857</v>
      </c>
      <c r="F27" s="5">
        <f t="shared" si="9"/>
        <v>7.3529411764705885E-2</v>
      </c>
      <c r="G27" s="5">
        <f t="shared" si="9"/>
        <v>0.14084507042253522</v>
      </c>
    </row>
    <row r="28" spans="1:7" x14ac:dyDescent="0.3">
      <c r="A28" s="3" t="s">
        <v>5</v>
      </c>
      <c r="B28" s="5">
        <f>B23/B24</f>
        <v>0.33333333333333331</v>
      </c>
      <c r="C28" s="5">
        <f t="shared" ref="C28:G28" si="10">C23/C24</f>
        <v>0.7142857142857143</v>
      </c>
      <c r="D28" s="5">
        <f t="shared" si="10"/>
        <v>0.95714285714285718</v>
      </c>
      <c r="E28" s="5">
        <f t="shared" si="10"/>
        <v>0.67142857142857137</v>
      </c>
      <c r="F28" s="5">
        <f t="shared" si="10"/>
        <v>0.92647058823529416</v>
      </c>
      <c r="G28" s="5">
        <f t="shared" si="10"/>
        <v>0.85915492957746475</v>
      </c>
    </row>
    <row r="30" spans="1:7" x14ac:dyDescent="0.3">
      <c r="A30" s="7" t="s">
        <v>35</v>
      </c>
      <c r="B30" s="7" t="s">
        <v>32</v>
      </c>
      <c r="C30" s="7" t="s">
        <v>33</v>
      </c>
      <c r="D30" s="7" t="s">
        <v>29</v>
      </c>
      <c r="E30" s="7" t="s">
        <v>27</v>
      </c>
      <c r="F30" s="7" t="s">
        <v>30</v>
      </c>
      <c r="G30" s="7" t="s">
        <v>31</v>
      </c>
    </row>
    <row r="31" spans="1:7" x14ac:dyDescent="0.3">
      <c r="A31" s="3" t="s">
        <v>6</v>
      </c>
      <c r="B31" s="3"/>
      <c r="C31" s="3">
        <v>7</v>
      </c>
      <c r="D31" s="3">
        <v>11</v>
      </c>
      <c r="E31" s="3">
        <v>3</v>
      </c>
      <c r="F31" s="3">
        <v>11</v>
      </c>
      <c r="G31" s="3">
        <v>7</v>
      </c>
    </row>
    <row r="32" spans="1:7" x14ac:dyDescent="0.3">
      <c r="A32" s="3" t="s">
        <v>7</v>
      </c>
      <c r="B32" s="3">
        <v>75</v>
      </c>
      <c r="C32" s="3">
        <v>88</v>
      </c>
      <c r="D32" s="3">
        <v>64</v>
      </c>
      <c r="E32" s="3">
        <v>72</v>
      </c>
      <c r="F32" s="3">
        <v>68</v>
      </c>
      <c r="G32" s="3">
        <v>68</v>
      </c>
    </row>
    <row r="33" spans="1:8" x14ac:dyDescent="0.3">
      <c r="B33">
        <f>SUM(B31:B32)</f>
        <v>75</v>
      </c>
      <c r="C33">
        <f t="shared" ref="C33:G33" si="11">SUM(C31:C32)</f>
        <v>95</v>
      </c>
      <c r="D33">
        <f t="shared" si="11"/>
        <v>75</v>
      </c>
      <c r="E33">
        <f t="shared" si="11"/>
        <v>75</v>
      </c>
      <c r="F33">
        <f t="shared" si="11"/>
        <v>79</v>
      </c>
      <c r="G33">
        <f t="shared" si="11"/>
        <v>75</v>
      </c>
    </row>
    <row r="35" spans="1:8" x14ac:dyDescent="0.3">
      <c r="A35" s="8" t="s">
        <v>35</v>
      </c>
      <c r="B35" s="8" t="s">
        <v>32</v>
      </c>
      <c r="C35" s="8" t="s">
        <v>33</v>
      </c>
      <c r="D35" s="8" t="s">
        <v>29</v>
      </c>
      <c r="E35" s="8" t="s">
        <v>27</v>
      </c>
      <c r="F35" s="8" t="s">
        <v>30</v>
      </c>
      <c r="G35" s="8" t="s">
        <v>31</v>
      </c>
    </row>
    <row r="36" spans="1:8" x14ac:dyDescent="0.3">
      <c r="A36" s="3" t="s">
        <v>6</v>
      </c>
      <c r="B36" s="5">
        <f>B31/B33</f>
        <v>0</v>
      </c>
      <c r="C36" s="5">
        <f t="shared" ref="C36:G36" si="12">C31/C33</f>
        <v>7.3684210526315783E-2</v>
      </c>
      <c r="D36" s="5">
        <f t="shared" si="12"/>
        <v>0.14666666666666667</v>
      </c>
      <c r="E36" s="5">
        <f t="shared" si="12"/>
        <v>0.04</v>
      </c>
      <c r="F36" s="5">
        <f t="shared" si="12"/>
        <v>0.13924050632911392</v>
      </c>
      <c r="G36" s="5">
        <f t="shared" si="12"/>
        <v>9.3333333333333338E-2</v>
      </c>
    </row>
    <row r="37" spans="1:8" x14ac:dyDescent="0.3">
      <c r="A37" s="3" t="s">
        <v>7</v>
      </c>
      <c r="B37" s="5">
        <f>B32/B33</f>
        <v>1</v>
      </c>
      <c r="C37" s="5">
        <f t="shared" ref="C37:G37" si="13">C32/C33</f>
        <v>0.9263157894736842</v>
      </c>
      <c r="D37" s="5">
        <f t="shared" si="13"/>
        <v>0.85333333333333339</v>
      </c>
      <c r="E37" s="5">
        <f t="shared" si="13"/>
        <v>0.96</v>
      </c>
      <c r="F37" s="5">
        <f t="shared" si="13"/>
        <v>0.86075949367088611</v>
      </c>
      <c r="G37" s="5">
        <f t="shared" si="13"/>
        <v>0.90666666666666662</v>
      </c>
    </row>
    <row r="39" spans="1:8" x14ac:dyDescent="0.3">
      <c r="A39" s="7" t="s">
        <v>36</v>
      </c>
      <c r="B39" s="7" t="s">
        <v>32</v>
      </c>
      <c r="C39" s="7" t="s">
        <v>33</v>
      </c>
      <c r="D39" s="7" t="s">
        <v>29</v>
      </c>
      <c r="E39" s="7" t="s">
        <v>27</v>
      </c>
      <c r="F39" s="7" t="s">
        <v>30</v>
      </c>
      <c r="G39" s="7" t="s">
        <v>31</v>
      </c>
    </row>
    <row r="40" spans="1:8" x14ac:dyDescent="0.3">
      <c r="A40" s="3" t="s">
        <v>6</v>
      </c>
      <c r="B40" s="1">
        <v>9</v>
      </c>
      <c r="C40" s="1">
        <v>10</v>
      </c>
      <c r="D40" s="1">
        <v>14</v>
      </c>
      <c r="E40" s="1">
        <v>12</v>
      </c>
      <c r="F40" s="1">
        <v>11</v>
      </c>
      <c r="G40" s="1">
        <v>6</v>
      </c>
    </row>
    <row r="41" spans="1:8" x14ac:dyDescent="0.3">
      <c r="A41" s="15" t="s">
        <v>7</v>
      </c>
      <c r="B41" s="14">
        <v>66</v>
      </c>
      <c r="C41" s="14">
        <v>85</v>
      </c>
      <c r="D41" s="14">
        <v>61</v>
      </c>
      <c r="E41" s="14">
        <v>63</v>
      </c>
      <c r="F41" s="14">
        <v>68</v>
      </c>
      <c r="G41" s="14">
        <v>69</v>
      </c>
      <c r="H41" s="13"/>
    </row>
    <row r="42" spans="1:8" x14ac:dyDescent="0.3">
      <c r="A42" s="13"/>
      <c r="B42" s="12">
        <v>75</v>
      </c>
      <c r="C42" s="12">
        <v>95</v>
      </c>
      <c r="D42" s="12">
        <v>75</v>
      </c>
      <c r="E42" s="12">
        <v>75</v>
      </c>
      <c r="F42" s="12">
        <v>79</v>
      </c>
      <c r="G42" s="12">
        <v>75</v>
      </c>
      <c r="H42" s="13"/>
    </row>
    <row r="44" spans="1:8" x14ac:dyDescent="0.3">
      <c r="A44" s="7" t="s">
        <v>36</v>
      </c>
      <c r="B44" s="7" t="s">
        <v>32</v>
      </c>
      <c r="C44" s="7" t="s">
        <v>33</v>
      </c>
      <c r="D44" s="7" t="s">
        <v>29</v>
      </c>
      <c r="E44" s="7" t="s">
        <v>27</v>
      </c>
      <c r="F44" s="7" t="s">
        <v>30</v>
      </c>
      <c r="G44" s="7" t="s">
        <v>31</v>
      </c>
    </row>
    <row r="45" spans="1:8" x14ac:dyDescent="0.3">
      <c r="A45" s="3" t="s">
        <v>6</v>
      </c>
      <c r="B45" s="4">
        <f>B40/B42</f>
        <v>0.12</v>
      </c>
      <c r="C45" s="4">
        <f t="shared" ref="C45:G45" si="14">C40/C42</f>
        <v>0.10526315789473684</v>
      </c>
      <c r="D45" s="4">
        <f t="shared" si="14"/>
        <v>0.18666666666666668</v>
      </c>
      <c r="E45" s="4">
        <f t="shared" si="14"/>
        <v>0.16</v>
      </c>
      <c r="F45" s="4">
        <f t="shared" si="14"/>
        <v>0.13924050632911392</v>
      </c>
      <c r="G45" s="4">
        <f t="shared" si="14"/>
        <v>0.08</v>
      </c>
    </row>
    <row r="46" spans="1:8" x14ac:dyDescent="0.3">
      <c r="A46" s="3" t="s">
        <v>7</v>
      </c>
      <c r="B46" s="4">
        <f>B41/B42</f>
        <v>0.88</v>
      </c>
      <c r="C46" s="4">
        <f t="shared" ref="C46:G46" si="15">C41/C42</f>
        <v>0.89473684210526316</v>
      </c>
      <c r="D46" s="4">
        <f t="shared" si="15"/>
        <v>0.81333333333333335</v>
      </c>
      <c r="E46" s="4">
        <f t="shared" si="15"/>
        <v>0.84</v>
      </c>
      <c r="F46" s="4">
        <f t="shared" si="15"/>
        <v>0.86075949367088611</v>
      </c>
      <c r="G46" s="4">
        <f t="shared" si="15"/>
        <v>0.92</v>
      </c>
    </row>
    <row r="48" spans="1:8" x14ac:dyDescent="0.3">
      <c r="A48" s="7" t="s">
        <v>1</v>
      </c>
      <c r="B48" s="7" t="s">
        <v>32</v>
      </c>
      <c r="C48" s="7" t="s">
        <v>33</v>
      </c>
      <c r="D48" s="7" t="s">
        <v>29</v>
      </c>
      <c r="E48" s="7" t="s">
        <v>27</v>
      </c>
      <c r="F48" s="7" t="s">
        <v>30</v>
      </c>
      <c r="G48" s="7" t="s">
        <v>31</v>
      </c>
    </row>
    <row r="49" spans="1:7" x14ac:dyDescent="0.3">
      <c r="A49" s="3" t="s">
        <v>13</v>
      </c>
      <c r="B49" s="1">
        <v>37</v>
      </c>
      <c r="C49" s="1">
        <v>79</v>
      </c>
      <c r="D49" s="1">
        <v>57</v>
      </c>
      <c r="E49" s="1">
        <v>54</v>
      </c>
      <c r="F49" s="1">
        <v>41</v>
      </c>
      <c r="G49" s="1">
        <v>32</v>
      </c>
    </row>
    <row r="50" spans="1:7" x14ac:dyDescent="0.3">
      <c r="A50" s="3" t="s">
        <v>8</v>
      </c>
      <c r="B50" s="1">
        <v>37</v>
      </c>
      <c r="C50" s="1">
        <v>2</v>
      </c>
      <c r="D50" s="1">
        <v>1</v>
      </c>
      <c r="E50" s="1">
        <v>14</v>
      </c>
      <c r="F50" s="1">
        <v>25</v>
      </c>
      <c r="G50" s="1">
        <v>14</v>
      </c>
    </row>
    <row r="51" spans="1:7" x14ac:dyDescent="0.3">
      <c r="A51" s="9" t="s">
        <v>15</v>
      </c>
      <c r="B51" s="1">
        <v>1</v>
      </c>
      <c r="C51" s="1">
        <v>10</v>
      </c>
      <c r="D51" s="1">
        <v>6</v>
      </c>
      <c r="E51" s="1">
        <v>3</v>
      </c>
      <c r="F51" s="1">
        <v>1</v>
      </c>
      <c r="G51" s="1">
        <v>2</v>
      </c>
    </row>
    <row r="52" spans="1:7" x14ac:dyDescent="0.3">
      <c r="A52" s="3" t="s">
        <v>23</v>
      </c>
      <c r="B52" s="1"/>
      <c r="C52" s="1">
        <v>4</v>
      </c>
      <c r="D52" s="1">
        <v>11</v>
      </c>
      <c r="E52" s="1">
        <v>4</v>
      </c>
      <c r="F52" s="1">
        <v>11</v>
      </c>
      <c r="G52" s="1">
        <v>27</v>
      </c>
    </row>
    <row r="53" spans="1:7" x14ac:dyDescent="0.3">
      <c r="B53">
        <f>SUM(B49:B52)</f>
        <v>75</v>
      </c>
      <c r="C53">
        <f t="shared" ref="C53:G53" si="16">SUM(C49:C52)</f>
        <v>95</v>
      </c>
      <c r="D53">
        <f t="shared" si="16"/>
        <v>75</v>
      </c>
      <c r="E53">
        <f t="shared" si="16"/>
        <v>75</v>
      </c>
      <c r="F53">
        <f t="shared" si="16"/>
        <v>78</v>
      </c>
      <c r="G53">
        <f t="shared" si="16"/>
        <v>75</v>
      </c>
    </row>
    <row r="55" spans="1:7" x14ac:dyDescent="0.3">
      <c r="A55" s="7" t="s">
        <v>1</v>
      </c>
      <c r="B55" s="7" t="s">
        <v>32</v>
      </c>
      <c r="C55" s="7" t="s">
        <v>33</v>
      </c>
      <c r="D55" s="7" t="s">
        <v>29</v>
      </c>
      <c r="E55" s="7" t="s">
        <v>27</v>
      </c>
      <c r="F55" s="7" t="s">
        <v>30</v>
      </c>
      <c r="G55" s="7" t="s">
        <v>31</v>
      </c>
    </row>
    <row r="56" spans="1:7" x14ac:dyDescent="0.3">
      <c r="A56" s="3" t="s">
        <v>13</v>
      </c>
      <c r="B56" s="5">
        <f>B49/B53</f>
        <v>0.49333333333333335</v>
      </c>
      <c r="C56" s="5">
        <f t="shared" ref="C56:G56" si="17">C49/C53</f>
        <v>0.83157894736842108</v>
      </c>
      <c r="D56" s="5">
        <f t="shared" si="17"/>
        <v>0.76</v>
      </c>
      <c r="E56" s="5">
        <f t="shared" si="17"/>
        <v>0.72</v>
      </c>
      <c r="F56" s="5">
        <f t="shared" si="17"/>
        <v>0.52564102564102566</v>
      </c>
      <c r="G56" s="5">
        <f t="shared" si="17"/>
        <v>0.42666666666666669</v>
      </c>
    </row>
    <row r="57" spans="1:7" x14ac:dyDescent="0.3">
      <c r="A57" s="3" t="s">
        <v>8</v>
      </c>
      <c r="B57" s="5">
        <f>B50/B53</f>
        <v>0.49333333333333335</v>
      </c>
      <c r="C57" s="5">
        <f t="shared" ref="C57:F57" si="18">C50/C53</f>
        <v>2.1052631578947368E-2</v>
      </c>
      <c r="D57" s="5">
        <f t="shared" si="18"/>
        <v>1.3333333333333334E-2</v>
      </c>
      <c r="E57" s="5">
        <f t="shared" si="18"/>
        <v>0.18666666666666668</v>
      </c>
      <c r="F57" s="5">
        <f t="shared" si="18"/>
        <v>0.32051282051282054</v>
      </c>
      <c r="G57" s="5">
        <f>G50/G53</f>
        <v>0.18666666666666668</v>
      </c>
    </row>
    <row r="58" spans="1:7" x14ac:dyDescent="0.3">
      <c r="A58" s="3" t="s">
        <v>15</v>
      </c>
      <c r="B58" s="5">
        <f>B51/B53</f>
        <v>1.3333333333333334E-2</v>
      </c>
      <c r="C58" s="5">
        <f t="shared" ref="C58:G58" si="19">C51/C53</f>
        <v>0.10526315789473684</v>
      </c>
      <c r="D58" s="5">
        <f t="shared" si="19"/>
        <v>0.08</v>
      </c>
      <c r="E58" s="5">
        <f t="shared" si="19"/>
        <v>0.04</v>
      </c>
      <c r="F58" s="5">
        <f t="shared" si="19"/>
        <v>1.282051282051282E-2</v>
      </c>
      <c r="G58" s="5">
        <f t="shared" si="19"/>
        <v>2.6666666666666668E-2</v>
      </c>
    </row>
    <row r="59" spans="1:7" x14ac:dyDescent="0.3">
      <c r="A59" s="3" t="s">
        <v>23</v>
      </c>
      <c r="B59" s="5">
        <f>B52/B53</f>
        <v>0</v>
      </c>
      <c r="C59" s="5">
        <f t="shared" ref="C59:G59" si="20">C52/C53</f>
        <v>4.2105263157894736E-2</v>
      </c>
      <c r="D59" s="5">
        <f t="shared" si="20"/>
        <v>0.14666666666666667</v>
      </c>
      <c r="E59" s="5">
        <f t="shared" si="20"/>
        <v>5.3333333333333337E-2</v>
      </c>
      <c r="F59" s="5">
        <f t="shared" si="20"/>
        <v>0.14102564102564102</v>
      </c>
      <c r="G59" s="5">
        <f t="shared" si="20"/>
        <v>0.36</v>
      </c>
    </row>
    <row r="60" spans="1:7" x14ac:dyDescent="0.3">
      <c r="B60" s="10">
        <f>SUM(B56:B59)</f>
        <v>1</v>
      </c>
      <c r="C60" s="10">
        <f t="shared" ref="C60:G60" si="21">SUM(C56:C59)</f>
        <v>1</v>
      </c>
      <c r="D60" s="10">
        <f t="shared" si="21"/>
        <v>1</v>
      </c>
      <c r="E60" s="10">
        <f t="shared" si="21"/>
        <v>1</v>
      </c>
      <c r="F60" s="10">
        <f t="shared" si="21"/>
        <v>1</v>
      </c>
      <c r="G60" s="10">
        <f t="shared" si="21"/>
        <v>1</v>
      </c>
    </row>
    <row r="62" spans="1:7" x14ac:dyDescent="0.3">
      <c r="A62" s="7" t="s">
        <v>37</v>
      </c>
      <c r="B62" s="7" t="s">
        <v>32</v>
      </c>
      <c r="C62" s="7" t="s">
        <v>33</v>
      </c>
      <c r="D62" s="7" t="s">
        <v>29</v>
      </c>
      <c r="E62" s="7" t="s">
        <v>27</v>
      </c>
      <c r="F62" s="7" t="s">
        <v>30</v>
      </c>
      <c r="G62" s="7" t="s">
        <v>31</v>
      </c>
    </row>
    <row r="63" spans="1:7" x14ac:dyDescent="0.3">
      <c r="A63" s="3" t="s">
        <v>9</v>
      </c>
      <c r="B63" s="1">
        <v>6</v>
      </c>
      <c r="C63" s="1">
        <v>26</v>
      </c>
      <c r="D63" s="1">
        <v>45</v>
      </c>
      <c r="E63" s="1">
        <v>29</v>
      </c>
      <c r="F63" s="1">
        <v>12</v>
      </c>
      <c r="G63" s="1">
        <v>6</v>
      </c>
    </row>
    <row r="64" spans="1:7" x14ac:dyDescent="0.3">
      <c r="A64" s="3" t="s">
        <v>28</v>
      </c>
      <c r="B64" s="1">
        <v>2</v>
      </c>
      <c r="C64" s="1">
        <v>19</v>
      </c>
      <c r="D64" s="1">
        <v>27</v>
      </c>
      <c r="E64" s="1">
        <v>8</v>
      </c>
      <c r="F64" s="1">
        <v>10</v>
      </c>
      <c r="G64" s="1">
        <v>13</v>
      </c>
    </row>
    <row r="65" spans="1:7" x14ac:dyDescent="0.3">
      <c r="A65" s="3" t="s">
        <v>10</v>
      </c>
      <c r="B65" s="1">
        <v>67</v>
      </c>
      <c r="C65" s="1">
        <v>50</v>
      </c>
      <c r="D65" s="1">
        <v>3</v>
      </c>
      <c r="E65" s="1">
        <v>38</v>
      </c>
      <c r="F65" s="1">
        <v>57</v>
      </c>
      <c r="G65" s="1">
        <v>56</v>
      </c>
    </row>
    <row r="66" spans="1:7" x14ac:dyDescent="0.3">
      <c r="B66">
        <f t="shared" ref="B66:G66" si="22">SUM(B63:B65)</f>
        <v>75</v>
      </c>
      <c r="C66">
        <f t="shared" si="22"/>
        <v>95</v>
      </c>
      <c r="D66">
        <f t="shared" si="22"/>
        <v>75</v>
      </c>
      <c r="E66">
        <f t="shared" si="22"/>
        <v>75</v>
      </c>
      <c r="F66">
        <f t="shared" si="22"/>
        <v>79</v>
      </c>
      <c r="G66">
        <f t="shared" si="22"/>
        <v>75</v>
      </c>
    </row>
    <row r="68" spans="1:7" x14ac:dyDescent="0.3">
      <c r="A68" s="7" t="s">
        <v>37</v>
      </c>
      <c r="B68" s="7" t="s">
        <v>32</v>
      </c>
      <c r="C68" s="7" t="s">
        <v>33</v>
      </c>
      <c r="D68" s="7" t="s">
        <v>29</v>
      </c>
      <c r="E68" s="7" t="s">
        <v>27</v>
      </c>
      <c r="F68" s="7" t="s">
        <v>30</v>
      </c>
      <c r="G68" s="7" t="s">
        <v>31</v>
      </c>
    </row>
    <row r="69" spans="1:7" x14ac:dyDescent="0.3">
      <c r="A69" s="3" t="s">
        <v>9</v>
      </c>
      <c r="B69" s="4">
        <f t="shared" ref="B69:G69" si="23">B63/B66</f>
        <v>0.08</v>
      </c>
      <c r="C69" s="4">
        <f t="shared" si="23"/>
        <v>0.27368421052631581</v>
      </c>
      <c r="D69" s="4">
        <f t="shared" si="23"/>
        <v>0.6</v>
      </c>
      <c r="E69" s="4">
        <f t="shared" si="23"/>
        <v>0.38666666666666666</v>
      </c>
      <c r="F69" s="4">
        <f t="shared" si="23"/>
        <v>0.15189873417721519</v>
      </c>
      <c r="G69" s="4">
        <f t="shared" si="23"/>
        <v>0.08</v>
      </c>
    </row>
    <row r="70" spans="1:7" x14ac:dyDescent="0.3">
      <c r="A70" s="3" t="s">
        <v>28</v>
      </c>
      <c r="B70" s="4">
        <f t="shared" ref="B70:G70" si="24">B64/B66</f>
        <v>2.6666666666666668E-2</v>
      </c>
      <c r="C70" s="4">
        <f t="shared" si="24"/>
        <v>0.2</v>
      </c>
      <c r="D70" s="4">
        <f t="shared" si="24"/>
        <v>0.36</v>
      </c>
      <c r="E70" s="4">
        <f t="shared" si="24"/>
        <v>0.10666666666666667</v>
      </c>
      <c r="F70" s="4">
        <f t="shared" si="24"/>
        <v>0.12658227848101267</v>
      </c>
      <c r="G70" s="4">
        <f t="shared" si="24"/>
        <v>0.17333333333333334</v>
      </c>
    </row>
    <row r="71" spans="1:7" x14ac:dyDescent="0.3">
      <c r="A71" s="3" t="s">
        <v>10</v>
      </c>
      <c r="B71" s="4">
        <f t="shared" ref="B71:G71" si="25">B65/B66</f>
        <v>0.89333333333333331</v>
      </c>
      <c r="C71" s="4">
        <f t="shared" si="25"/>
        <v>0.52631578947368418</v>
      </c>
      <c r="D71" s="4">
        <f t="shared" si="25"/>
        <v>0.04</v>
      </c>
      <c r="E71" s="4">
        <f t="shared" si="25"/>
        <v>0.50666666666666671</v>
      </c>
      <c r="F71" s="4">
        <f t="shared" si="25"/>
        <v>0.72151898734177211</v>
      </c>
      <c r="G71" s="4">
        <f t="shared" si="25"/>
        <v>0.7466666666666667</v>
      </c>
    </row>
    <row r="72" spans="1:7" x14ac:dyDescent="0.3">
      <c r="B72" s="11"/>
      <c r="C72" s="11"/>
      <c r="D72" s="11"/>
      <c r="E72" s="11"/>
      <c r="F72" s="11"/>
      <c r="G72" s="11"/>
    </row>
    <row r="73" spans="1:7" x14ac:dyDescent="0.3">
      <c r="A73" s="7" t="s">
        <v>2</v>
      </c>
      <c r="B73" s="7" t="s">
        <v>32</v>
      </c>
      <c r="C73" s="7" t="s">
        <v>33</v>
      </c>
      <c r="D73" s="7" t="s">
        <v>29</v>
      </c>
      <c r="E73" s="7" t="s">
        <v>27</v>
      </c>
      <c r="F73" s="7" t="s">
        <v>30</v>
      </c>
      <c r="G73" s="7" t="s">
        <v>31</v>
      </c>
    </row>
    <row r="74" spans="1:7" x14ac:dyDescent="0.3">
      <c r="A74" s="3" t="s">
        <v>9</v>
      </c>
      <c r="B74" s="1">
        <v>21</v>
      </c>
      <c r="C74" s="1">
        <v>52</v>
      </c>
      <c r="D74" s="1">
        <v>3</v>
      </c>
      <c r="E74" s="1">
        <v>20</v>
      </c>
      <c r="F74" s="1">
        <v>12</v>
      </c>
      <c r="G74" s="1">
        <v>5</v>
      </c>
    </row>
    <row r="75" spans="1:7" x14ac:dyDescent="0.3">
      <c r="A75" s="3" t="s">
        <v>18</v>
      </c>
      <c r="B75" s="1">
        <v>1</v>
      </c>
      <c r="C75" s="1">
        <v>7</v>
      </c>
      <c r="D75" s="1">
        <v>6</v>
      </c>
      <c r="E75" s="1">
        <v>5</v>
      </c>
      <c r="F75" s="1">
        <v>2</v>
      </c>
      <c r="G75" s="1">
        <v>2</v>
      </c>
    </row>
    <row r="76" spans="1:7" x14ac:dyDescent="0.3">
      <c r="A76" s="3" t="s">
        <v>10</v>
      </c>
      <c r="B76" s="1">
        <v>53</v>
      </c>
      <c r="C76" s="1">
        <v>36</v>
      </c>
      <c r="D76" s="1">
        <v>66</v>
      </c>
      <c r="E76" s="1">
        <v>50</v>
      </c>
      <c r="F76" s="1">
        <v>65</v>
      </c>
      <c r="G76" s="1">
        <v>68</v>
      </c>
    </row>
    <row r="77" spans="1:7" x14ac:dyDescent="0.3">
      <c r="B77">
        <f>SUM(B74:B76)</f>
        <v>75</v>
      </c>
      <c r="C77">
        <f t="shared" ref="C77:G77" si="26">SUM(C74:C76)</f>
        <v>95</v>
      </c>
      <c r="D77">
        <f t="shared" si="26"/>
        <v>75</v>
      </c>
      <c r="E77">
        <f t="shared" si="26"/>
        <v>75</v>
      </c>
      <c r="F77">
        <f t="shared" si="26"/>
        <v>79</v>
      </c>
      <c r="G77">
        <f t="shared" si="26"/>
        <v>75</v>
      </c>
    </row>
    <row r="79" spans="1:7" x14ac:dyDescent="0.3">
      <c r="A79" s="7" t="s">
        <v>2</v>
      </c>
      <c r="B79" s="7" t="s">
        <v>32</v>
      </c>
      <c r="C79" s="7" t="s">
        <v>33</v>
      </c>
      <c r="D79" s="7" t="s">
        <v>29</v>
      </c>
      <c r="E79" s="7" t="s">
        <v>27</v>
      </c>
      <c r="F79" s="7" t="s">
        <v>30</v>
      </c>
      <c r="G79" s="7" t="s">
        <v>31</v>
      </c>
    </row>
    <row r="80" spans="1:7" x14ac:dyDescent="0.3">
      <c r="A80" s="3" t="s">
        <v>9</v>
      </c>
      <c r="B80" s="4">
        <f>B74/B77</f>
        <v>0.28000000000000003</v>
      </c>
      <c r="C80" s="4">
        <f t="shared" ref="C80:G80" si="27">C74/C77</f>
        <v>0.54736842105263162</v>
      </c>
      <c r="D80" s="4">
        <f t="shared" si="27"/>
        <v>0.04</v>
      </c>
      <c r="E80" s="4">
        <f t="shared" si="27"/>
        <v>0.26666666666666666</v>
      </c>
      <c r="F80" s="4">
        <f t="shared" si="27"/>
        <v>0.15189873417721519</v>
      </c>
      <c r="G80" s="4">
        <f t="shared" si="27"/>
        <v>6.6666666666666666E-2</v>
      </c>
    </row>
    <row r="81" spans="1:8" x14ac:dyDescent="0.3">
      <c r="A81" s="3" t="s">
        <v>18</v>
      </c>
      <c r="B81" s="4">
        <f>B75/B77</f>
        <v>1.3333333333333334E-2</v>
      </c>
      <c r="C81" s="4">
        <f t="shared" ref="C81:G81" si="28">C75/C77</f>
        <v>7.3684210526315783E-2</v>
      </c>
      <c r="D81" s="4">
        <f t="shared" si="28"/>
        <v>0.08</v>
      </c>
      <c r="E81" s="4">
        <f t="shared" si="28"/>
        <v>6.6666666666666666E-2</v>
      </c>
      <c r="F81" s="4">
        <f t="shared" si="28"/>
        <v>2.5316455696202531E-2</v>
      </c>
      <c r="G81" s="4">
        <f t="shared" si="28"/>
        <v>2.6666666666666668E-2</v>
      </c>
    </row>
    <row r="82" spans="1:8" x14ac:dyDescent="0.3">
      <c r="A82" s="3" t="s">
        <v>10</v>
      </c>
      <c r="B82" s="4">
        <f>B76/B77</f>
        <v>0.70666666666666667</v>
      </c>
      <c r="C82" s="4">
        <f t="shared" ref="C82:G82" si="29">C76/C77</f>
        <v>0.37894736842105264</v>
      </c>
      <c r="D82" s="4">
        <f t="shared" si="29"/>
        <v>0.88</v>
      </c>
      <c r="E82" s="4">
        <f t="shared" si="29"/>
        <v>0.66666666666666663</v>
      </c>
      <c r="F82" s="4">
        <f t="shared" si="29"/>
        <v>0.82278481012658233</v>
      </c>
      <c r="G82" s="4">
        <f t="shared" si="29"/>
        <v>0.90666666666666662</v>
      </c>
    </row>
    <row r="83" spans="1:8" x14ac:dyDescent="0.3">
      <c r="B83" s="11"/>
      <c r="C83" s="11"/>
      <c r="D83" s="11"/>
      <c r="E83" s="11"/>
      <c r="F83" s="11"/>
      <c r="G83" s="11"/>
    </row>
    <row r="84" spans="1:8" x14ac:dyDescent="0.3">
      <c r="A84" s="7" t="s">
        <v>3</v>
      </c>
      <c r="B84" s="7" t="s">
        <v>32</v>
      </c>
      <c r="C84" s="7" t="s">
        <v>33</v>
      </c>
      <c r="D84" s="7" t="s">
        <v>29</v>
      </c>
      <c r="E84" s="7" t="s">
        <v>27</v>
      </c>
      <c r="F84" s="7" t="s">
        <v>30</v>
      </c>
      <c r="G84" s="7" t="s">
        <v>31</v>
      </c>
    </row>
    <row r="85" spans="1:8" x14ac:dyDescent="0.3">
      <c r="A85" s="3" t="s">
        <v>6</v>
      </c>
      <c r="B85" s="1">
        <v>18</v>
      </c>
      <c r="C85" s="1">
        <v>48</v>
      </c>
      <c r="D85" s="1">
        <v>38</v>
      </c>
      <c r="E85" s="1">
        <v>47</v>
      </c>
      <c r="F85" s="1">
        <v>42</v>
      </c>
      <c r="G85" s="1">
        <v>51</v>
      </c>
    </row>
    <row r="86" spans="1:8" x14ac:dyDescent="0.3">
      <c r="A86" s="15" t="s">
        <v>7</v>
      </c>
      <c r="B86" s="14">
        <v>57</v>
      </c>
      <c r="C86" s="14">
        <v>47</v>
      </c>
      <c r="D86" s="14">
        <v>37</v>
      </c>
      <c r="E86" s="14">
        <v>28</v>
      </c>
      <c r="F86" s="14">
        <v>37</v>
      </c>
      <c r="G86" s="14">
        <v>24</v>
      </c>
      <c r="H86" s="13"/>
    </row>
    <row r="87" spans="1:8" x14ac:dyDescent="0.3">
      <c r="A87" s="13"/>
      <c r="B87" s="12">
        <v>75</v>
      </c>
      <c r="C87" s="12">
        <v>95</v>
      </c>
      <c r="D87" s="12">
        <v>75</v>
      </c>
      <c r="E87" s="12">
        <v>75</v>
      </c>
      <c r="F87" s="12">
        <v>79</v>
      </c>
      <c r="G87" s="12">
        <v>75</v>
      </c>
      <c r="H87" s="13"/>
    </row>
    <row r="89" spans="1:8" x14ac:dyDescent="0.3">
      <c r="A89" s="7" t="s">
        <v>3</v>
      </c>
      <c r="B89" s="7" t="s">
        <v>32</v>
      </c>
      <c r="C89" s="7" t="s">
        <v>33</v>
      </c>
      <c r="D89" s="7" t="s">
        <v>29</v>
      </c>
      <c r="E89" s="7" t="s">
        <v>27</v>
      </c>
      <c r="F89" s="7" t="s">
        <v>30</v>
      </c>
      <c r="G89" s="7" t="s">
        <v>31</v>
      </c>
    </row>
    <row r="90" spans="1:8" x14ac:dyDescent="0.3">
      <c r="A90" s="3" t="s">
        <v>6</v>
      </c>
      <c r="B90" s="5">
        <f>B85/B87</f>
        <v>0.24</v>
      </c>
      <c r="C90" s="5">
        <f t="shared" ref="C90:G90" si="30">C85/C87</f>
        <v>0.50526315789473686</v>
      </c>
      <c r="D90" s="5">
        <f t="shared" si="30"/>
        <v>0.50666666666666671</v>
      </c>
      <c r="E90" s="5">
        <f t="shared" si="30"/>
        <v>0.62666666666666671</v>
      </c>
      <c r="F90" s="5">
        <f t="shared" si="30"/>
        <v>0.53164556962025311</v>
      </c>
      <c r="G90" s="5">
        <f t="shared" si="30"/>
        <v>0.68</v>
      </c>
    </row>
    <row r="91" spans="1:8" x14ac:dyDescent="0.3">
      <c r="A91" s="3" t="s">
        <v>7</v>
      </c>
      <c r="B91" s="5">
        <f>B86/B87</f>
        <v>0.76</v>
      </c>
      <c r="C91" s="5">
        <f t="shared" ref="C91:G91" si="31">C86/C87</f>
        <v>0.49473684210526314</v>
      </c>
      <c r="D91" s="5">
        <f t="shared" si="31"/>
        <v>0.49333333333333335</v>
      </c>
      <c r="E91" s="5">
        <f t="shared" si="31"/>
        <v>0.37333333333333335</v>
      </c>
      <c r="F91" s="5">
        <f t="shared" si="31"/>
        <v>0.46835443037974683</v>
      </c>
      <c r="G91" s="5">
        <f t="shared" si="31"/>
        <v>0.32</v>
      </c>
    </row>
    <row r="93" spans="1:8" x14ac:dyDescent="0.3">
      <c r="A93" s="7" t="s">
        <v>38</v>
      </c>
      <c r="B93" s="7" t="s">
        <v>32</v>
      </c>
      <c r="C93" s="7" t="s">
        <v>33</v>
      </c>
      <c r="D93" s="7" t="s">
        <v>29</v>
      </c>
      <c r="E93" s="7" t="s">
        <v>27</v>
      </c>
      <c r="F93" s="7" t="s">
        <v>30</v>
      </c>
      <c r="G93" s="7" t="s">
        <v>31</v>
      </c>
    </row>
    <row r="94" spans="1:8" x14ac:dyDescent="0.3">
      <c r="A94" s="3" t="s">
        <v>6</v>
      </c>
      <c r="B94" s="1">
        <v>4</v>
      </c>
      <c r="C94" s="1">
        <v>5</v>
      </c>
      <c r="D94" s="1">
        <v>13</v>
      </c>
      <c r="E94" s="1">
        <v>9</v>
      </c>
      <c r="F94" s="1">
        <v>17</v>
      </c>
      <c r="G94" s="1">
        <v>5</v>
      </c>
    </row>
    <row r="95" spans="1:8" x14ac:dyDescent="0.3">
      <c r="A95" s="3" t="s">
        <v>7</v>
      </c>
      <c r="B95" s="1">
        <v>71</v>
      </c>
      <c r="C95" s="1">
        <v>90</v>
      </c>
      <c r="D95" s="1">
        <v>62</v>
      </c>
      <c r="E95" s="1">
        <v>66</v>
      </c>
      <c r="F95" s="1">
        <v>62</v>
      </c>
      <c r="G95" s="1">
        <v>70</v>
      </c>
    </row>
    <row r="96" spans="1:8" x14ac:dyDescent="0.3">
      <c r="B96" s="12">
        <v>75</v>
      </c>
      <c r="C96" s="12">
        <v>95</v>
      </c>
      <c r="D96" s="12">
        <v>75</v>
      </c>
      <c r="E96" s="12">
        <v>75</v>
      </c>
      <c r="F96" s="12">
        <v>79</v>
      </c>
      <c r="G96" s="12">
        <v>75</v>
      </c>
      <c r="H96" s="13"/>
    </row>
    <row r="98" spans="1:7" x14ac:dyDescent="0.3">
      <c r="A98" s="7" t="s">
        <v>38</v>
      </c>
      <c r="B98" s="7" t="s">
        <v>32</v>
      </c>
      <c r="C98" s="7" t="s">
        <v>33</v>
      </c>
      <c r="D98" s="7" t="s">
        <v>29</v>
      </c>
      <c r="E98" s="7" t="s">
        <v>27</v>
      </c>
      <c r="F98" s="7" t="s">
        <v>30</v>
      </c>
      <c r="G98" s="7" t="s">
        <v>31</v>
      </c>
    </row>
    <row r="99" spans="1:7" x14ac:dyDescent="0.3">
      <c r="A99" s="3" t="s">
        <v>6</v>
      </c>
      <c r="B99" s="5">
        <f>B94/B96</f>
        <v>5.3333333333333337E-2</v>
      </c>
      <c r="C99" s="5">
        <f t="shared" ref="C99:G99" si="32">C94/C96</f>
        <v>5.2631578947368418E-2</v>
      </c>
      <c r="D99" s="5">
        <f t="shared" si="32"/>
        <v>0.17333333333333334</v>
      </c>
      <c r="E99" s="5">
        <f t="shared" si="32"/>
        <v>0.12</v>
      </c>
      <c r="F99" s="5">
        <f t="shared" si="32"/>
        <v>0.21518987341772153</v>
      </c>
      <c r="G99" s="5">
        <f t="shared" si="32"/>
        <v>6.6666666666666666E-2</v>
      </c>
    </row>
    <row r="100" spans="1:7" x14ac:dyDescent="0.3">
      <c r="A100" s="3" t="s">
        <v>7</v>
      </c>
      <c r="B100" s="5">
        <f>B95/B96</f>
        <v>0.94666666666666666</v>
      </c>
      <c r="C100" s="5">
        <f t="shared" ref="C100:G100" si="33">C95/C96</f>
        <v>0.94736842105263153</v>
      </c>
      <c r="D100" s="5">
        <f t="shared" si="33"/>
        <v>0.82666666666666666</v>
      </c>
      <c r="E100" s="5">
        <f t="shared" si="33"/>
        <v>0.88</v>
      </c>
      <c r="F100" s="5">
        <f t="shared" si="33"/>
        <v>0.78481012658227844</v>
      </c>
      <c r="G100" s="5">
        <f t="shared" si="33"/>
        <v>0.93333333333333335</v>
      </c>
    </row>
    <row r="101" spans="1:7" x14ac:dyDescent="0.3">
      <c r="B101" s="6"/>
      <c r="C101" s="6"/>
      <c r="D101" s="6"/>
      <c r="E101" s="6"/>
      <c r="F101" s="6"/>
      <c r="G101" s="6"/>
    </row>
    <row r="102" spans="1:7" x14ac:dyDescent="0.3">
      <c r="A102" s="7" t="s">
        <v>4</v>
      </c>
      <c r="B102" s="7" t="s">
        <v>32</v>
      </c>
      <c r="C102" s="7" t="s">
        <v>33</v>
      </c>
      <c r="D102" s="7" t="s">
        <v>29</v>
      </c>
      <c r="E102" s="7" t="s">
        <v>27</v>
      </c>
      <c r="F102" s="7" t="s">
        <v>30</v>
      </c>
      <c r="G102" s="7" t="s">
        <v>31</v>
      </c>
    </row>
    <row r="103" spans="1:7" x14ac:dyDescent="0.3">
      <c r="A103" s="3" t="s">
        <v>17</v>
      </c>
      <c r="B103" s="1">
        <v>49</v>
      </c>
      <c r="C103" s="1">
        <v>31</v>
      </c>
      <c r="D103" s="1">
        <v>23</v>
      </c>
      <c r="E103" s="1">
        <v>35</v>
      </c>
      <c r="F103" s="1">
        <v>36</v>
      </c>
      <c r="G103" s="1">
        <v>40</v>
      </c>
    </row>
    <row r="104" spans="1:7" x14ac:dyDescent="0.3">
      <c r="A104" s="3" t="s">
        <v>11</v>
      </c>
      <c r="B104" s="1">
        <v>19</v>
      </c>
      <c r="C104" s="1">
        <v>38</v>
      </c>
      <c r="D104" s="1">
        <v>34</v>
      </c>
      <c r="E104" s="1">
        <v>19</v>
      </c>
      <c r="F104" s="1">
        <v>33</v>
      </c>
      <c r="G104" s="1">
        <v>20</v>
      </c>
    </row>
    <row r="105" spans="1:7" x14ac:dyDescent="0.3">
      <c r="A105" s="3" t="s">
        <v>14</v>
      </c>
      <c r="B105" s="1">
        <v>7</v>
      </c>
      <c r="C105" s="1">
        <v>26</v>
      </c>
      <c r="D105" s="1">
        <v>18</v>
      </c>
      <c r="E105" s="1">
        <v>21</v>
      </c>
      <c r="F105" s="1">
        <v>10</v>
      </c>
      <c r="G105" s="1">
        <v>15</v>
      </c>
    </row>
    <row r="106" spans="1:7" x14ac:dyDescent="0.3">
      <c r="B106">
        <f>SUM(B103:B105)</f>
        <v>75</v>
      </c>
      <c r="C106">
        <f t="shared" ref="C106:G106" si="34">SUM(C103:C105)</f>
        <v>95</v>
      </c>
      <c r="D106">
        <f t="shared" si="34"/>
        <v>75</v>
      </c>
      <c r="E106">
        <f t="shared" si="34"/>
        <v>75</v>
      </c>
      <c r="F106">
        <f t="shared" si="34"/>
        <v>79</v>
      </c>
      <c r="G106">
        <f t="shared" si="34"/>
        <v>75</v>
      </c>
    </row>
    <row r="108" spans="1:7" x14ac:dyDescent="0.3">
      <c r="A108" s="7" t="s">
        <v>4</v>
      </c>
      <c r="B108" s="7" t="s">
        <v>32</v>
      </c>
      <c r="C108" s="7" t="s">
        <v>33</v>
      </c>
      <c r="D108" s="7" t="s">
        <v>29</v>
      </c>
      <c r="E108" s="7" t="s">
        <v>27</v>
      </c>
      <c r="F108" s="7" t="s">
        <v>30</v>
      </c>
      <c r="G108" s="7" t="s">
        <v>31</v>
      </c>
    </row>
    <row r="109" spans="1:7" x14ac:dyDescent="0.3">
      <c r="A109" s="3" t="s">
        <v>17</v>
      </c>
      <c r="B109" s="4">
        <f>B103/B106</f>
        <v>0.65333333333333332</v>
      </c>
      <c r="C109" s="4">
        <f t="shared" ref="C109:G109" si="35">C103/C106</f>
        <v>0.32631578947368423</v>
      </c>
      <c r="D109" s="4">
        <f t="shared" si="35"/>
        <v>0.30666666666666664</v>
      </c>
      <c r="E109" s="4">
        <f t="shared" si="35"/>
        <v>0.46666666666666667</v>
      </c>
      <c r="F109" s="4">
        <f t="shared" si="35"/>
        <v>0.45569620253164556</v>
      </c>
      <c r="G109" s="4">
        <f t="shared" si="35"/>
        <v>0.53333333333333333</v>
      </c>
    </row>
    <row r="110" spans="1:7" x14ac:dyDescent="0.3">
      <c r="A110" s="3" t="s">
        <v>11</v>
      </c>
      <c r="B110" s="4">
        <f>B104/B106</f>
        <v>0.25333333333333335</v>
      </c>
      <c r="C110" s="4">
        <f t="shared" ref="C110:G110" si="36">C104/C106</f>
        <v>0.4</v>
      </c>
      <c r="D110" s="4">
        <f t="shared" si="36"/>
        <v>0.45333333333333331</v>
      </c>
      <c r="E110" s="4">
        <f t="shared" si="36"/>
        <v>0.25333333333333335</v>
      </c>
      <c r="F110" s="4">
        <f t="shared" si="36"/>
        <v>0.41772151898734178</v>
      </c>
      <c r="G110" s="4">
        <f t="shared" si="36"/>
        <v>0.26666666666666666</v>
      </c>
    </row>
    <row r="111" spans="1:7" x14ac:dyDescent="0.3">
      <c r="A111" s="3" t="s">
        <v>14</v>
      </c>
      <c r="B111" s="4">
        <f>B105/B106</f>
        <v>9.3333333333333338E-2</v>
      </c>
      <c r="C111" s="4">
        <f t="shared" ref="C111:G111" si="37">C105/C106</f>
        <v>0.27368421052631581</v>
      </c>
      <c r="D111" s="4">
        <f t="shared" si="37"/>
        <v>0.24</v>
      </c>
      <c r="E111" s="4">
        <f t="shared" si="37"/>
        <v>0.28000000000000003</v>
      </c>
      <c r="F111" s="4">
        <f t="shared" si="37"/>
        <v>0.12658227848101267</v>
      </c>
      <c r="G111" s="4">
        <f t="shared" si="37"/>
        <v>0.2</v>
      </c>
    </row>
    <row r="112" spans="1:7" x14ac:dyDescent="0.3">
      <c r="B112" s="11"/>
      <c r="C112" s="11"/>
      <c r="D112" s="11"/>
      <c r="E112" s="11"/>
      <c r="F112" s="11"/>
      <c r="G112" s="11"/>
    </row>
    <row r="113" spans="1:2" x14ac:dyDescent="0.3">
      <c r="A113" s="7" t="s">
        <v>39</v>
      </c>
      <c r="B113" s="7" t="s">
        <v>34</v>
      </c>
    </row>
    <row r="114" spans="1:2" x14ac:dyDescent="0.3">
      <c r="A114" s="3" t="s">
        <v>40</v>
      </c>
      <c r="B114" s="3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4"/>
  <sheetViews>
    <sheetView workbookViewId="0">
      <selection activeCell="A31" sqref="A31"/>
    </sheetView>
  </sheetViews>
  <sheetFormatPr baseColWidth="10" defaultRowHeight="14.4" x14ac:dyDescent="0.3"/>
  <cols>
    <col min="1" max="1" width="55.88671875" bestFit="1" customWidth="1"/>
    <col min="2" max="2" width="13.88671875" bestFit="1" customWidth="1"/>
  </cols>
  <sheetData>
    <row r="2" spans="1:8" x14ac:dyDescent="0.3">
      <c r="A2" s="7" t="s">
        <v>26</v>
      </c>
      <c r="B2" s="7" t="s">
        <v>32</v>
      </c>
      <c r="C2" s="7" t="s">
        <v>33</v>
      </c>
      <c r="D2" s="7" t="s">
        <v>29</v>
      </c>
      <c r="E2" s="7" t="s">
        <v>27</v>
      </c>
      <c r="F2" s="7" t="s">
        <v>30</v>
      </c>
      <c r="G2" s="7" t="s">
        <v>31</v>
      </c>
    </row>
    <row r="3" spans="1:8" ht="15" x14ac:dyDescent="0.25">
      <c r="A3" s="3" t="s">
        <v>25</v>
      </c>
      <c r="B3" s="17">
        <v>0</v>
      </c>
      <c r="C3" s="17">
        <v>0</v>
      </c>
      <c r="D3" s="17">
        <v>2</v>
      </c>
      <c r="E3" s="17">
        <v>2</v>
      </c>
      <c r="F3" s="18">
        <v>0</v>
      </c>
      <c r="G3" s="18">
        <v>0</v>
      </c>
    </row>
    <row r="4" spans="1:8" ht="15" x14ac:dyDescent="0.25">
      <c r="A4" s="3" t="s">
        <v>24</v>
      </c>
      <c r="B4" s="17">
        <v>4</v>
      </c>
      <c r="C4" s="17">
        <v>15</v>
      </c>
      <c r="D4" s="17">
        <v>1</v>
      </c>
      <c r="E4" s="17">
        <v>11</v>
      </c>
      <c r="F4" s="17">
        <v>12</v>
      </c>
      <c r="G4" s="17">
        <v>3</v>
      </c>
    </row>
    <row r="5" spans="1:8" x14ac:dyDescent="0.3">
      <c r="A5" s="3" t="s">
        <v>16</v>
      </c>
      <c r="B5" s="17">
        <v>36</v>
      </c>
      <c r="C5" s="17">
        <v>23</v>
      </c>
      <c r="D5" s="17">
        <v>15</v>
      </c>
      <c r="E5" s="17">
        <v>8</v>
      </c>
      <c r="F5" s="17">
        <v>17</v>
      </c>
      <c r="G5" s="17">
        <v>23</v>
      </c>
    </row>
    <row r="6" spans="1:8" x14ac:dyDescent="0.3">
      <c r="A6" s="3" t="s">
        <v>21</v>
      </c>
      <c r="B6" s="17">
        <v>3</v>
      </c>
      <c r="C6" s="17">
        <v>4</v>
      </c>
      <c r="D6" s="17">
        <v>1</v>
      </c>
      <c r="E6" s="17">
        <v>3</v>
      </c>
      <c r="F6" s="18">
        <v>0</v>
      </c>
      <c r="G6" s="17">
        <v>1</v>
      </c>
    </row>
    <row r="7" spans="1:8" ht="15" x14ac:dyDescent="0.25">
      <c r="A7" s="3" t="s">
        <v>12</v>
      </c>
      <c r="B7" s="17">
        <v>8</v>
      </c>
      <c r="C7" s="17">
        <v>10</v>
      </c>
      <c r="D7" s="17">
        <v>49</v>
      </c>
      <c r="E7" s="17">
        <v>27</v>
      </c>
      <c r="F7" s="17">
        <v>22</v>
      </c>
      <c r="G7" s="17">
        <v>42</v>
      </c>
    </row>
    <row r="8" spans="1:8" x14ac:dyDescent="0.3">
      <c r="A8" s="3" t="s">
        <v>19</v>
      </c>
      <c r="B8" s="17">
        <v>3</v>
      </c>
      <c r="C8" s="17">
        <v>5</v>
      </c>
      <c r="D8" s="17">
        <v>5</v>
      </c>
      <c r="E8" s="17">
        <v>15</v>
      </c>
      <c r="F8" s="17">
        <v>8</v>
      </c>
      <c r="G8" s="17">
        <v>2</v>
      </c>
    </row>
    <row r="9" spans="1:8" x14ac:dyDescent="0.3">
      <c r="A9" s="3" t="s">
        <v>22</v>
      </c>
      <c r="B9" s="17">
        <v>8</v>
      </c>
      <c r="C9" s="17">
        <v>19</v>
      </c>
      <c r="D9" s="17">
        <v>2</v>
      </c>
      <c r="E9" s="17">
        <v>10</v>
      </c>
      <c r="F9" s="17">
        <v>14</v>
      </c>
      <c r="G9" s="17">
        <v>4</v>
      </c>
    </row>
    <row r="10" spans="1:8" x14ac:dyDescent="0.3">
      <c r="A10" s="3"/>
      <c r="B10" s="19">
        <f>SUM(B3:B9)</f>
        <v>62</v>
      </c>
      <c r="C10" s="19">
        <f t="shared" ref="C10:G10" si="0">SUM(C3:C9)</f>
        <v>76</v>
      </c>
      <c r="D10" s="19">
        <f t="shared" si="0"/>
        <v>75</v>
      </c>
      <c r="E10" s="19">
        <f t="shared" si="0"/>
        <v>76</v>
      </c>
      <c r="F10" s="19">
        <f t="shared" si="0"/>
        <v>73</v>
      </c>
      <c r="G10" s="19">
        <f t="shared" si="0"/>
        <v>75</v>
      </c>
    </row>
    <row r="11" spans="1:8" x14ac:dyDescent="0.3">
      <c r="B11" s="16"/>
      <c r="C11" s="16"/>
      <c r="D11" s="16"/>
      <c r="E11" s="16"/>
      <c r="F11" s="16"/>
      <c r="G11" s="16"/>
      <c r="H11" s="13"/>
    </row>
    <row r="12" spans="1:8" x14ac:dyDescent="0.3">
      <c r="A12" s="7" t="s">
        <v>26</v>
      </c>
      <c r="B12" s="7" t="s">
        <v>32</v>
      </c>
      <c r="C12" s="7" t="s">
        <v>33</v>
      </c>
      <c r="D12" s="7" t="s">
        <v>29</v>
      </c>
      <c r="E12" s="7" t="s">
        <v>27</v>
      </c>
      <c r="F12" s="7" t="s">
        <v>30</v>
      </c>
      <c r="G12" s="7" t="s">
        <v>31</v>
      </c>
    </row>
    <row r="13" spans="1:8" ht="15" x14ac:dyDescent="0.25">
      <c r="A13" s="3" t="s">
        <v>25</v>
      </c>
      <c r="B13" s="5">
        <f>B3/B10</f>
        <v>0</v>
      </c>
      <c r="C13" s="5">
        <f t="shared" ref="C13:G13" si="1">C3/C10</f>
        <v>0</v>
      </c>
      <c r="D13" s="5">
        <f t="shared" si="1"/>
        <v>2.6666666666666668E-2</v>
      </c>
      <c r="E13" s="5">
        <f t="shared" si="1"/>
        <v>2.6315789473684209E-2</v>
      </c>
      <c r="F13" s="5">
        <f t="shared" si="1"/>
        <v>0</v>
      </c>
      <c r="G13" s="5">
        <f t="shared" si="1"/>
        <v>0</v>
      </c>
    </row>
    <row r="14" spans="1:8" ht="15" x14ac:dyDescent="0.25">
      <c r="A14" s="3" t="s">
        <v>24</v>
      </c>
      <c r="B14" s="5">
        <f>B4/B10</f>
        <v>6.4516129032258063E-2</v>
      </c>
      <c r="C14" s="5">
        <f t="shared" ref="C14:G14" si="2">C4/C10</f>
        <v>0.19736842105263158</v>
      </c>
      <c r="D14" s="5">
        <f t="shared" si="2"/>
        <v>1.3333333333333334E-2</v>
      </c>
      <c r="E14" s="5">
        <f t="shared" si="2"/>
        <v>0.14473684210526316</v>
      </c>
      <c r="F14" s="5">
        <f t="shared" si="2"/>
        <v>0.16438356164383561</v>
      </c>
      <c r="G14" s="5">
        <f t="shared" si="2"/>
        <v>0.04</v>
      </c>
    </row>
    <row r="15" spans="1:8" x14ac:dyDescent="0.3">
      <c r="A15" s="3" t="s">
        <v>16</v>
      </c>
      <c r="B15" s="5">
        <f>B5/B10</f>
        <v>0.58064516129032262</v>
      </c>
      <c r="C15" s="5">
        <f t="shared" ref="C15:G15" si="3">C5/C10</f>
        <v>0.30263157894736842</v>
      </c>
      <c r="D15" s="5">
        <f t="shared" si="3"/>
        <v>0.2</v>
      </c>
      <c r="E15" s="5">
        <f t="shared" si="3"/>
        <v>0.10526315789473684</v>
      </c>
      <c r="F15" s="5">
        <f t="shared" si="3"/>
        <v>0.23287671232876711</v>
      </c>
      <c r="G15" s="5">
        <f t="shared" si="3"/>
        <v>0.30666666666666664</v>
      </c>
    </row>
    <row r="16" spans="1:8" x14ac:dyDescent="0.3">
      <c r="A16" s="3" t="s">
        <v>21</v>
      </c>
      <c r="B16" s="5">
        <f>B6/B10</f>
        <v>4.8387096774193547E-2</v>
      </c>
      <c r="C16" s="5">
        <f t="shared" ref="C16:G16" si="4">C6/C10</f>
        <v>5.2631578947368418E-2</v>
      </c>
      <c r="D16" s="5">
        <f t="shared" si="4"/>
        <v>1.3333333333333334E-2</v>
      </c>
      <c r="E16" s="5">
        <f t="shared" si="4"/>
        <v>3.9473684210526314E-2</v>
      </c>
      <c r="F16" s="5">
        <f t="shared" si="4"/>
        <v>0</v>
      </c>
      <c r="G16" s="5">
        <f t="shared" si="4"/>
        <v>1.3333333333333334E-2</v>
      </c>
    </row>
    <row r="17" spans="1:7" ht="15" x14ac:dyDescent="0.25">
      <c r="A17" s="3" t="s">
        <v>12</v>
      </c>
      <c r="B17" s="5">
        <f>B7/B10</f>
        <v>0.12903225806451613</v>
      </c>
      <c r="C17" s="5">
        <f t="shared" ref="C17:G17" si="5">C7/C10</f>
        <v>0.13157894736842105</v>
      </c>
      <c r="D17" s="5">
        <f t="shared" si="5"/>
        <v>0.65333333333333332</v>
      </c>
      <c r="E17" s="5">
        <f t="shared" si="5"/>
        <v>0.35526315789473684</v>
      </c>
      <c r="F17" s="5">
        <f t="shared" si="5"/>
        <v>0.30136986301369861</v>
      </c>
      <c r="G17" s="5">
        <f t="shared" si="5"/>
        <v>0.56000000000000005</v>
      </c>
    </row>
    <row r="18" spans="1:7" x14ac:dyDescent="0.3">
      <c r="A18" s="3" t="s">
        <v>19</v>
      </c>
      <c r="B18" s="5">
        <f>B8/B10</f>
        <v>4.8387096774193547E-2</v>
      </c>
      <c r="C18" s="5">
        <f t="shared" ref="C18:G18" si="6">C8/C10</f>
        <v>6.5789473684210523E-2</v>
      </c>
      <c r="D18" s="5">
        <f t="shared" si="6"/>
        <v>6.6666666666666666E-2</v>
      </c>
      <c r="E18" s="5">
        <f t="shared" si="6"/>
        <v>0.19736842105263158</v>
      </c>
      <c r="F18" s="5">
        <f t="shared" si="6"/>
        <v>0.1095890410958904</v>
      </c>
      <c r="G18" s="5">
        <f t="shared" si="6"/>
        <v>2.6666666666666668E-2</v>
      </c>
    </row>
    <row r="19" spans="1:7" x14ac:dyDescent="0.3">
      <c r="A19" s="3" t="s">
        <v>22</v>
      </c>
      <c r="B19" s="5">
        <f>B9/B10</f>
        <v>0.12903225806451613</v>
      </c>
      <c r="C19" s="5">
        <f t="shared" ref="C19:G19" si="7">C9/C10</f>
        <v>0.25</v>
      </c>
      <c r="D19" s="5">
        <f t="shared" si="7"/>
        <v>2.6666666666666668E-2</v>
      </c>
      <c r="E19" s="5">
        <f t="shared" si="7"/>
        <v>0.13157894736842105</v>
      </c>
      <c r="F19" s="5">
        <f t="shared" si="7"/>
        <v>0.19178082191780821</v>
      </c>
      <c r="G19" s="5">
        <f t="shared" si="7"/>
        <v>5.3333333333333337E-2</v>
      </c>
    </row>
    <row r="21" spans="1:7" ht="15" x14ac:dyDescent="0.25">
      <c r="A21" s="7" t="s">
        <v>0</v>
      </c>
      <c r="B21" s="7" t="s">
        <v>32</v>
      </c>
      <c r="C21" s="7" t="s">
        <v>33</v>
      </c>
      <c r="D21" s="7" t="s">
        <v>29</v>
      </c>
      <c r="E21" s="7" t="s">
        <v>27</v>
      </c>
      <c r="F21" s="7" t="s">
        <v>30</v>
      </c>
      <c r="G21" s="7" t="s">
        <v>31</v>
      </c>
    </row>
    <row r="22" spans="1:7" ht="15" x14ac:dyDescent="0.25">
      <c r="A22" s="3" t="s">
        <v>20</v>
      </c>
      <c r="B22" s="17">
        <v>1</v>
      </c>
      <c r="C22" s="17">
        <v>6</v>
      </c>
      <c r="D22" s="17">
        <v>1</v>
      </c>
      <c r="E22" s="17">
        <v>9</v>
      </c>
      <c r="F22" s="17">
        <v>5</v>
      </c>
      <c r="G22" s="17">
        <v>3</v>
      </c>
    </row>
    <row r="23" spans="1:7" ht="15" x14ac:dyDescent="0.25">
      <c r="A23" s="3" t="s">
        <v>5</v>
      </c>
      <c r="B23" s="17">
        <v>28</v>
      </c>
      <c r="C23" s="17">
        <v>2</v>
      </c>
      <c r="D23" s="17">
        <v>13</v>
      </c>
      <c r="E23" s="17">
        <v>7</v>
      </c>
      <c r="F23" s="17">
        <v>11</v>
      </c>
      <c r="G23" s="17">
        <v>10</v>
      </c>
    </row>
    <row r="24" spans="1:7" ht="15" x14ac:dyDescent="0.25">
      <c r="B24" s="1">
        <v>33</v>
      </c>
      <c r="C24" s="1">
        <v>68</v>
      </c>
      <c r="D24" s="1">
        <v>61</v>
      </c>
      <c r="E24" s="1">
        <v>60</v>
      </c>
      <c r="F24" s="1">
        <v>59</v>
      </c>
      <c r="G24" s="1">
        <v>62</v>
      </c>
    </row>
    <row r="26" spans="1:7" ht="15" x14ac:dyDescent="0.25">
      <c r="A26" s="7" t="s">
        <v>0</v>
      </c>
      <c r="B26" s="7" t="s">
        <v>32</v>
      </c>
      <c r="C26" s="7" t="s">
        <v>33</v>
      </c>
      <c r="D26" s="7" t="s">
        <v>29</v>
      </c>
      <c r="E26" s="7" t="s">
        <v>27</v>
      </c>
      <c r="F26" s="7" t="s">
        <v>30</v>
      </c>
      <c r="G26" s="7" t="s">
        <v>31</v>
      </c>
    </row>
    <row r="27" spans="1:7" ht="15" x14ac:dyDescent="0.25">
      <c r="A27" s="3" t="s">
        <v>20</v>
      </c>
      <c r="B27" s="5">
        <f>B22/B24</f>
        <v>3.0303030303030304E-2</v>
      </c>
      <c r="C27" s="5">
        <f t="shared" ref="C27:G27" si="8">C22/C24</f>
        <v>8.8235294117647065E-2</v>
      </c>
      <c r="D27" s="5">
        <f t="shared" si="8"/>
        <v>1.6393442622950821E-2</v>
      </c>
      <c r="E27" s="5">
        <f t="shared" si="8"/>
        <v>0.15</v>
      </c>
      <c r="F27" s="5">
        <f t="shared" si="8"/>
        <v>8.4745762711864403E-2</v>
      </c>
      <c r="G27" s="5">
        <f t="shared" si="8"/>
        <v>4.8387096774193547E-2</v>
      </c>
    </row>
    <row r="28" spans="1:7" ht="15" x14ac:dyDescent="0.25">
      <c r="A28" s="3" t="s">
        <v>5</v>
      </c>
      <c r="B28" s="5">
        <f>B23/B24</f>
        <v>0.84848484848484851</v>
      </c>
      <c r="C28" s="5">
        <f t="shared" ref="C28:G28" si="9">C23/C24</f>
        <v>2.9411764705882353E-2</v>
      </c>
      <c r="D28" s="5">
        <f t="shared" si="9"/>
        <v>0.21311475409836064</v>
      </c>
      <c r="E28" s="5">
        <f t="shared" si="9"/>
        <v>0.11666666666666667</v>
      </c>
      <c r="F28" s="5">
        <f t="shared" si="9"/>
        <v>0.1864406779661017</v>
      </c>
      <c r="G28" s="5">
        <f t="shared" si="9"/>
        <v>0.16129032258064516</v>
      </c>
    </row>
    <row r="30" spans="1:7" x14ac:dyDescent="0.3">
      <c r="A30" s="7" t="s">
        <v>35</v>
      </c>
      <c r="B30" s="7" t="s">
        <v>32</v>
      </c>
      <c r="C30" s="7" t="s">
        <v>33</v>
      </c>
      <c r="D30" s="7" t="s">
        <v>29</v>
      </c>
      <c r="E30" s="7" t="s">
        <v>27</v>
      </c>
      <c r="F30" s="7" t="s">
        <v>30</v>
      </c>
      <c r="G30" s="7" t="s">
        <v>31</v>
      </c>
    </row>
    <row r="31" spans="1:7" ht="15" x14ac:dyDescent="0.25">
      <c r="A31" s="3" t="s">
        <v>6</v>
      </c>
      <c r="B31" s="17">
        <v>6</v>
      </c>
      <c r="C31" s="17">
        <v>8</v>
      </c>
      <c r="D31" s="17">
        <v>9</v>
      </c>
      <c r="E31" s="17">
        <v>13</v>
      </c>
      <c r="F31" s="17">
        <v>11</v>
      </c>
      <c r="G31" s="17">
        <v>3</v>
      </c>
    </row>
    <row r="32" spans="1:7" x14ac:dyDescent="0.3">
      <c r="A32" s="3" t="s">
        <v>7</v>
      </c>
      <c r="B32" s="17">
        <v>56</v>
      </c>
      <c r="C32" s="17">
        <v>68</v>
      </c>
      <c r="D32" s="17">
        <v>66</v>
      </c>
      <c r="E32" s="17">
        <v>63</v>
      </c>
      <c r="F32" s="17">
        <v>64</v>
      </c>
      <c r="G32" s="17">
        <v>72</v>
      </c>
    </row>
    <row r="33" spans="1:8" x14ac:dyDescent="0.3">
      <c r="B33" s="16">
        <f>SUM(B31:B32)</f>
        <v>62</v>
      </c>
      <c r="C33" s="16">
        <v>76</v>
      </c>
      <c r="D33" s="16">
        <v>75</v>
      </c>
      <c r="E33" s="16">
        <v>76</v>
      </c>
      <c r="F33" s="16">
        <v>75</v>
      </c>
      <c r="G33" s="16">
        <v>75</v>
      </c>
      <c r="H33" s="13"/>
    </row>
    <row r="35" spans="1:8" x14ac:dyDescent="0.3">
      <c r="A35" s="8" t="s">
        <v>35</v>
      </c>
      <c r="B35" s="8" t="s">
        <v>32</v>
      </c>
      <c r="C35" s="8" t="s">
        <v>33</v>
      </c>
      <c r="D35" s="8" t="s">
        <v>29</v>
      </c>
      <c r="E35" s="8" t="s">
        <v>27</v>
      </c>
      <c r="F35" s="8" t="s">
        <v>30</v>
      </c>
      <c r="G35" s="8" t="s">
        <v>31</v>
      </c>
    </row>
    <row r="36" spans="1:8" x14ac:dyDescent="0.3">
      <c r="A36" s="3" t="s">
        <v>6</v>
      </c>
      <c r="B36" s="5">
        <f>B31/B33</f>
        <v>9.6774193548387094E-2</v>
      </c>
      <c r="C36" s="5">
        <f t="shared" ref="C36:G36" si="10">C31/C33</f>
        <v>0.10526315789473684</v>
      </c>
      <c r="D36" s="5">
        <f t="shared" si="10"/>
        <v>0.12</v>
      </c>
      <c r="E36" s="5">
        <f t="shared" si="10"/>
        <v>0.17105263157894737</v>
      </c>
      <c r="F36" s="5">
        <f t="shared" si="10"/>
        <v>0.14666666666666667</v>
      </c>
      <c r="G36" s="5">
        <f t="shared" si="10"/>
        <v>0.04</v>
      </c>
    </row>
    <row r="37" spans="1:8" x14ac:dyDescent="0.3">
      <c r="A37" s="3" t="s">
        <v>7</v>
      </c>
      <c r="B37" s="5">
        <f>B32/B33</f>
        <v>0.90322580645161288</v>
      </c>
      <c r="C37" s="5">
        <f t="shared" ref="C37:G37" si="11">C32/C33</f>
        <v>0.89473684210526316</v>
      </c>
      <c r="D37" s="5">
        <f t="shared" si="11"/>
        <v>0.88</v>
      </c>
      <c r="E37" s="5">
        <f t="shared" si="11"/>
        <v>0.82894736842105265</v>
      </c>
      <c r="F37" s="5">
        <f t="shared" si="11"/>
        <v>0.85333333333333339</v>
      </c>
      <c r="G37" s="5">
        <f t="shared" si="11"/>
        <v>0.96</v>
      </c>
    </row>
    <row r="39" spans="1:8" x14ac:dyDescent="0.3">
      <c r="A39" s="7" t="s">
        <v>36</v>
      </c>
      <c r="B39" s="7" t="s">
        <v>32</v>
      </c>
      <c r="C39" s="7" t="s">
        <v>33</v>
      </c>
      <c r="D39" s="7" t="s">
        <v>29</v>
      </c>
      <c r="E39" s="7" t="s">
        <v>27</v>
      </c>
      <c r="F39" s="7" t="s">
        <v>30</v>
      </c>
      <c r="G39" s="7" t="s">
        <v>31</v>
      </c>
    </row>
    <row r="40" spans="1:8" x14ac:dyDescent="0.3">
      <c r="A40" s="3" t="s">
        <v>6</v>
      </c>
      <c r="B40" s="17">
        <v>9</v>
      </c>
      <c r="C40" s="17">
        <v>8</v>
      </c>
      <c r="D40" s="17">
        <v>4</v>
      </c>
      <c r="E40" s="17">
        <v>10</v>
      </c>
      <c r="F40" s="17">
        <v>5</v>
      </c>
      <c r="G40" s="17">
        <v>9</v>
      </c>
    </row>
    <row r="41" spans="1:8" x14ac:dyDescent="0.3">
      <c r="A41" s="3" t="s">
        <v>7</v>
      </c>
      <c r="B41" s="17">
        <v>53</v>
      </c>
      <c r="C41" s="17">
        <v>68</v>
      </c>
      <c r="D41" s="17">
        <v>71</v>
      </c>
      <c r="E41" s="17">
        <v>66</v>
      </c>
      <c r="F41" s="17">
        <v>70</v>
      </c>
      <c r="G41" s="17">
        <v>66</v>
      </c>
    </row>
    <row r="42" spans="1:8" x14ac:dyDescent="0.3">
      <c r="B42" s="16">
        <v>62</v>
      </c>
      <c r="C42" s="16">
        <v>76</v>
      </c>
      <c r="D42" s="16">
        <v>75</v>
      </c>
      <c r="E42" s="16">
        <v>76</v>
      </c>
      <c r="F42" s="16">
        <v>75</v>
      </c>
      <c r="G42" s="16">
        <v>75</v>
      </c>
      <c r="H42" s="13"/>
    </row>
    <row r="43" spans="1:8" x14ac:dyDescent="0.3">
      <c r="B43" s="13"/>
      <c r="C43" s="13"/>
      <c r="D43" s="13"/>
      <c r="E43" s="13"/>
      <c r="F43" s="13"/>
      <c r="G43" s="13"/>
      <c r="H43" s="13"/>
    </row>
    <row r="44" spans="1:8" x14ac:dyDescent="0.3">
      <c r="A44" s="7" t="s">
        <v>36</v>
      </c>
      <c r="B44" s="7" t="s">
        <v>32</v>
      </c>
      <c r="C44" s="7" t="s">
        <v>33</v>
      </c>
      <c r="D44" s="7" t="s">
        <v>29</v>
      </c>
      <c r="E44" s="7" t="s">
        <v>27</v>
      </c>
      <c r="F44" s="7" t="s">
        <v>30</v>
      </c>
      <c r="G44" s="7" t="s">
        <v>31</v>
      </c>
    </row>
    <row r="45" spans="1:8" x14ac:dyDescent="0.3">
      <c r="A45" s="3" t="s">
        <v>6</v>
      </c>
      <c r="B45" s="4">
        <f>B40/B42</f>
        <v>0.14516129032258066</v>
      </c>
      <c r="C45" s="4">
        <f t="shared" ref="C45:G45" si="12">C40/C42</f>
        <v>0.10526315789473684</v>
      </c>
      <c r="D45" s="4">
        <f t="shared" si="12"/>
        <v>5.3333333333333337E-2</v>
      </c>
      <c r="E45" s="4">
        <f t="shared" si="12"/>
        <v>0.13157894736842105</v>
      </c>
      <c r="F45" s="4">
        <f t="shared" si="12"/>
        <v>6.6666666666666666E-2</v>
      </c>
      <c r="G45" s="4">
        <f t="shared" si="12"/>
        <v>0.12</v>
      </c>
    </row>
    <row r="46" spans="1:8" x14ac:dyDescent="0.3">
      <c r="A46" s="3" t="s">
        <v>7</v>
      </c>
      <c r="B46" s="4">
        <f>B41/B42</f>
        <v>0.85483870967741937</v>
      </c>
      <c r="C46" s="4">
        <f t="shared" ref="C46:G46" si="13">C41/C42</f>
        <v>0.89473684210526316</v>
      </c>
      <c r="D46" s="4">
        <f t="shared" si="13"/>
        <v>0.94666666666666666</v>
      </c>
      <c r="E46" s="4">
        <f t="shared" si="13"/>
        <v>0.86842105263157898</v>
      </c>
      <c r="F46" s="4">
        <f t="shared" si="13"/>
        <v>0.93333333333333335</v>
      </c>
      <c r="G46" s="4">
        <f t="shared" si="13"/>
        <v>0.88</v>
      </c>
    </row>
    <row r="48" spans="1:8" x14ac:dyDescent="0.3">
      <c r="A48" s="7" t="s">
        <v>1</v>
      </c>
      <c r="B48" s="7" t="s">
        <v>32</v>
      </c>
      <c r="C48" s="7" t="s">
        <v>33</v>
      </c>
      <c r="D48" s="7" t="s">
        <v>29</v>
      </c>
      <c r="E48" s="7" t="s">
        <v>27</v>
      </c>
      <c r="F48" s="7" t="s">
        <v>30</v>
      </c>
      <c r="G48" s="7" t="s">
        <v>31</v>
      </c>
    </row>
    <row r="49" spans="1:8" x14ac:dyDescent="0.3">
      <c r="A49" s="3" t="s">
        <v>13</v>
      </c>
      <c r="B49" s="17">
        <v>39</v>
      </c>
      <c r="C49" s="17">
        <v>55</v>
      </c>
      <c r="D49" s="17">
        <v>37</v>
      </c>
      <c r="E49" s="17">
        <v>59</v>
      </c>
      <c r="F49" s="17">
        <v>51</v>
      </c>
      <c r="G49" s="17">
        <v>33</v>
      </c>
    </row>
    <row r="50" spans="1:8" x14ac:dyDescent="0.3">
      <c r="A50" s="3" t="s">
        <v>8</v>
      </c>
      <c r="B50" s="17">
        <v>12</v>
      </c>
      <c r="C50" s="17">
        <v>4</v>
      </c>
      <c r="D50" s="17">
        <v>22</v>
      </c>
      <c r="E50" s="17">
        <v>6</v>
      </c>
      <c r="F50" s="17">
        <v>19</v>
      </c>
      <c r="G50" s="17">
        <v>13</v>
      </c>
    </row>
    <row r="51" spans="1:8" x14ac:dyDescent="0.3">
      <c r="A51" s="9" t="s">
        <v>15</v>
      </c>
      <c r="B51" s="17">
        <v>0</v>
      </c>
      <c r="C51" s="17">
        <v>7</v>
      </c>
      <c r="D51" s="17">
        <v>2</v>
      </c>
      <c r="E51" s="17">
        <v>3</v>
      </c>
      <c r="F51" s="17">
        <v>2</v>
      </c>
      <c r="G51" s="17">
        <v>0</v>
      </c>
    </row>
    <row r="52" spans="1:8" x14ac:dyDescent="0.3">
      <c r="A52" s="3" t="s">
        <v>23</v>
      </c>
      <c r="B52" s="17">
        <v>11</v>
      </c>
      <c r="C52" s="17">
        <v>10</v>
      </c>
      <c r="D52" s="17">
        <v>14</v>
      </c>
      <c r="E52" s="17">
        <v>8</v>
      </c>
      <c r="F52" s="17">
        <v>3</v>
      </c>
      <c r="G52" s="17">
        <v>29</v>
      </c>
    </row>
    <row r="53" spans="1:8" x14ac:dyDescent="0.3">
      <c r="B53" s="16">
        <v>62</v>
      </c>
      <c r="C53" s="16">
        <v>76</v>
      </c>
      <c r="D53" s="16">
        <v>75</v>
      </c>
      <c r="E53" s="16">
        <v>76</v>
      </c>
      <c r="F53" s="16">
        <v>75</v>
      </c>
      <c r="G53" s="16">
        <v>75</v>
      </c>
      <c r="H53" s="13"/>
    </row>
    <row r="54" spans="1:8" x14ac:dyDescent="0.3">
      <c r="B54" s="13"/>
      <c r="C54" s="13"/>
      <c r="D54" s="13"/>
      <c r="E54" s="13"/>
      <c r="F54" s="13"/>
      <c r="G54" s="13"/>
      <c r="H54" s="13"/>
    </row>
    <row r="55" spans="1:8" x14ac:dyDescent="0.3">
      <c r="A55" s="7" t="s">
        <v>1</v>
      </c>
      <c r="B55" s="7" t="s">
        <v>32</v>
      </c>
      <c r="C55" s="7" t="s">
        <v>33</v>
      </c>
      <c r="D55" s="7" t="s">
        <v>29</v>
      </c>
      <c r="E55" s="7" t="s">
        <v>27</v>
      </c>
      <c r="F55" s="7" t="s">
        <v>30</v>
      </c>
      <c r="G55" s="7" t="s">
        <v>31</v>
      </c>
    </row>
    <row r="56" spans="1:8" x14ac:dyDescent="0.3">
      <c r="A56" s="3" t="s">
        <v>13</v>
      </c>
      <c r="B56" s="5">
        <f>B49/B53</f>
        <v>0.62903225806451613</v>
      </c>
      <c r="C56" s="5">
        <f t="shared" ref="C56:G56" si="14">C49/C53</f>
        <v>0.72368421052631582</v>
      </c>
      <c r="D56" s="5">
        <f t="shared" si="14"/>
        <v>0.49333333333333335</v>
      </c>
      <c r="E56" s="5">
        <f t="shared" si="14"/>
        <v>0.77631578947368418</v>
      </c>
      <c r="F56" s="5">
        <f t="shared" si="14"/>
        <v>0.68</v>
      </c>
      <c r="G56" s="5">
        <f t="shared" si="14"/>
        <v>0.44</v>
      </c>
    </row>
    <row r="57" spans="1:8" x14ac:dyDescent="0.3">
      <c r="A57" s="3" t="s">
        <v>8</v>
      </c>
      <c r="B57" s="5">
        <f>B50/B53</f>
        <v>0.19354838709677419</v>
      </c>
      <c r="C57" s="5">
        <f t="shared" ref="C57:F57" si="15">C50/C53</f>
        <v>5.2631578947368418E-2</v>
      </c>
      <c r="D57" s="5">
        <f t="shared" si="15"/>
        <v>0.29333333333333333</v>
      </c>
      <c r="E57" s="5">
        <f t="shared" si="15"/>
        <v>7.8947368421052627E-2</v>
      </c>
      <c r="F57" s="5">
        <f t="shared" si="15"/>
        <v>0.25333333333333335</v>
      </c>
      <c r="G57" s="5">
        <f>G50/G53</f>
        <v>0.17333333333333334</v>
      </c>
    </row>
    <row r="58" spans="1:8" x14ac:dyDescent="0.3">
      <c r="A58" s="3" t="s">
        <v>15</v>
      </c>
      <c r="B58" s="5">
        <f>B51/B53</f>
        <v>0</v>
      </c>
      <c r="C58" s="5">
        <f t="shared" ref="C58:G58" si="16">C51/C53</f>
        <v>9.2105263157894732E-2</v>
      </c>
      <c r="D58" s="5">
        <f t="shared" si="16"/>
        <v>2.6666666666666668E-2</v>
      </c>
      <c r="E58" s="5">
        <f t="shared" si="16"/>
        <v>3.9473684210526314E-2</v>
      </c>
      <c r="F58" s="5">
        <f t="shared" si="16"/>
        <v>2.6666666666666668E-2</v>
      </c>
      <c r="G58" s="5">
        <f t="shared" si="16"/>
        <v>0</v>
      </c>
    </row>
    <row r="59" spans="1:8" x14ac:dyDescent="0.3">
      <c r="A59" s="3" t="s">
        <v>23</v>
      </c>
      <c r="B59" s="5">
        <f>B52/B53</f>
        <v>0.17741935483870969</v>
      </c>
      <c r="C59" s="5">
        <f t="shared" ref="C59:G59" si="17">C52/C53</f>
        <v>0.13157894736842105</v>
      </c>
      <c r="D59" s="5">
        <f t="shared" si="17"/>
        <v>0.18666666666666668</v>
      </c>
      <c r="E59" s="5">
        <f t="shared" si="17"/>
        <v>0.10526315789473684</v>
      </c>
      <c r="F59" s="5">
        <f t="shared" si="17"/>
        <v>0.04</v>
      </c>
      <c r="G59" s="5">
        <f t="shared" si="17"/>
        <v>0.38666666666666666</v>
      </c>
    </row>
    <row r="60" spans="1:8" x14ac:dyDescent="0.3">
      <c r="B60" s="10">
        <f>SUM(B56:B59)</f>
        <v>1</v>
      </c>
      <c r="C60" s="10">
        <f t="shared" ref="C60:G60" si="18">SUM(C56:C59)</f>
        <v>1</v>
      </c>
      <c r="D60" s="10">
        <f t="shared" si="18"/>
        <v>0.99999999999999989</v>
      </c>
      <c r="E60" s="10">
        <f t="shared" si="18"/>
        <v>1</v>
      </c>
      <c r="F60" s="10">
        <f t="shared" si="18"/>
        <v>1</v>
      </c>
      <c r="G60" s="10">
        <f t="shared" si="18"/>
        <v>1</v>
      </c>
    </row>
    <row r="62" spans="1:8" x14ac:dyDescent="0.3">
      <c r="A62" s="7" t="s">
        <v>37</v>
      </c>
      <c r="B62" s="7" t="s">
        <v>32</v>
      </c>
      <c r="C62" s="7" t="s">
        <v>33</v>
      </c>
      <c r="D62" s="7" t="s">
        <v>29</v>
      </c>
      <c r="E62" s="7" t="s">
        <v>27</v>
      </c>
      <c r="F62" s="7" t="s">
        <v>30</v>
      </c>
      <c r="G62" s="7" t="s">
        <v>31</v>
      </c>
    </row>
    <row r="63" spans="1:8" x14ac:dyDescent="0.3">
      <c r="A63" s="3" t="s">
        <v>9</v>
      </c>
      <c r="B63" s="17">
        <v>31</v>
      </c>
      <c r="C63" s="17">
        <v>51</v>
      </c>
      <c r="D63" s="17">
        <v>29</v>
      </c>
      <c r="E63" s="17">
        <v>32</v>
      </c>
      <c r="F63" s="17">
        <v>42</v>
      </c>
      <c r="G63" s="17">
        <v>1</v>
      </c>
    </row>
    <row r="64" spans="1:8" x14ac:dyDescent="0.3">
      <c r="A64" s="3" t="s">
        <v>28</v>
      </c>
      <c r="B64" s="17">
        <v>2</v>
      </c>
      <c r="C64" s="17">
        <v>19</v>
      </c>
      <c r="D64" s="17">
        <v>5</v>
      </c>
      <c r="E64" s="17">
        <v>4</v>
      </c>
      <c r="F64" s="17">
        <v>3</v>
      </c>
      <c r="G64" s="17">
        <v>4</v>
      </c>
    </row>
    <row r="65" spans="1:8" x14ac:dyDescent="0.3">
      <c r="A65" s="3" t="s">
        <v>10</v>
      </c>
      <c r="B65" s="17">
        <v>29</v>
      </c>
      <c r="C65" s="17">
        <v>6</v>
      </c>
      <c r="D65" s="17">
        <v>41</v>
      </c>
      <c r="E65" s="17">
        <v>40</v>
      </c>
      <c r="F65" s="17">
        <v>30</v>
      </c>
      <c r="G65" s="17">
        <v>70</v>
      </c>
    </row>
    <row r="66" spans="1:8" x14ac:dyDescent="0.3">
      <c r="A66" s="13"/>
      <c r="B66" s="16">
        <v>62</v>
      </c>
      <c r="C66" s="16">
        <v>76</v>
      </c>
      <c r="D66" s="16">
        <v>75</v>
      </c>
      <c r="E66" s="16">
        <v>76</v>
      </c>
      <c r="F66" s="16">
        <v>75</v>
      </c>
      <c r="G66" s="16">
        <v>75</v>
      </c>
      <c r="H66" s="13"/>
    </row>
    <row r="68" spans="1:8" x14ac:dyDescent="0.3">
      <c r="A68" s="7" t="s">
        <v>37</v>
      </c>
      <c r="B68" s="7" t="s">
        <v>32</v>
      </c>
      <c r="C68" s="7" t="s">
        <v>33</v>
      </c>
      <c r="D68" s="7" t="s">
        <v>29</v>
      </c>
      <c r="E68" s="7" t="s">
        <v>27</v>
      </c>
      <c r="F68" s="7" t="s">
        <v>30</v>
      </c>
      <c r="G68" s="7" t="s">
        <v>31</v>
      </c>
    </row>
    <row r="69" spans="1:8" x14ac:dyDescent="0.3">
      <c r="A69" s="3" t="s">
        <v>9</v>
      </c>
      <c r="B69" s="4">
        <f t="shared" ref="B69:G69" si="19">B63/B66</f>
        <v>0.5</v>
      </c>
      <c r="C69" s="4">
        <f t="shared" si="19"/>
        <v>0.67105263157894735</v>
      </c>
      <c r="D69" s="4">
        <f t="shared" si="19"/>
        <v>0.38666666666666666</v>
      </c>
      <c r="E69" s="4">
        <f t="shared" si="19"/>
        <v>0.42105263157894735</v>
      </c>
      <c r="F69" s="4">
        <f t="shared" si="19"/>
        <v>0.56000000000000005</v>
      </c>
      <c r="G69" s="4">
        <f t="shared" si="19"/>
        <v>1.3333333333333334E-2</v>
      </c>
    </row>
    <row r="70" spans="1:8" x14ac:dyDescent="0.3">
      <c r="A70" s="3" t="s">
        <v>28</v>
      </c>
      <c r="B70" s="4">
        <f t="shared" ref="B70:G70" si="20">B64/B66</f>
        <v>3.2258064516129031E-2</v>
      </c>
      <c r="C70" s="4">
        <f t="shared" si="20"/>
        <v>0.25</v>
      </c>
      <c r="D70" s="4">
        <f t="shared" si="20"/>
        <v>6.6666666666666666E-2</v>
      </c>
      <c r="E70" s="4">
        <f t="shared" si="20"/>
        <v>5.2631578947368418E-2</v>
      </c>
      <c r="F70" s="4">
        <f t="shared" si="20"/>
        <v>0.04</v>
      </c>
      <c r="G70" s="4">
        <f t="shared" si="20"/>
        <v>5.3333333333333337E-2</v>
      </c>
    </row>
    <row r="71" spans="1:8" x14ac:dyDescent="0.3">
      <c r="A71" s="3" t="s">
        <v>10</v>
      </c>
      <c r="B71" s="4">
        <f t="shared" ref="B71:G71" si="21">B65/B66</f>
        <v>0.46774193548387094</v>
      </c>
      <c r="C71" s="4">
        <f t="shared" si="21"/>
        <v>7.8947368421052627E-2</v>
      </c>
      <c r="D71" s="4">
        <f t="shared" si="21"/>
        <v>0.54666666666666663</v>
      </c>
      <c r="E71" s="4">
        <f t="shared" si="21"/>
        <v>0.52631578947368418</v>
      </c>
      <c r="F71" s="4">
        <f t="shared" si="21"/>
        <v>0.4</v>
      </c>
      <c r="G71" s="4">
        <f t="shared" si="21"/>
        <v>0.93333333333333335</v>
      </c>
    </row>
    <row r="72" spans="1:8" x14ac:dyDescent="0.3">
      <c r="B72" s="11"/>
      <c r="C72" s="11"/>
      <c r="D72" s="11"/>
      <c r="E72" s="11"/>
      <c r="F72" s="11"/>
      <c r="G72" s="11"/>
    </row>
    <row r="73" spans="1:8" x14ac:dyDescent="0.3">
      <c r="A73" s="7" t="s">
        <v>2</v>
      </c>
      <c r="B73" s="7" t="s">
        <v>32</v>
      </c>
      <c r="C73" s="7" t="s">
        <v>33</v>
      </c>
      <c r="D73" s="7" t="s">
        <v>29</v>
      </c>
      <c r="E73" s="7" t="s">
        <v>27</v>
      </c>
      <c r="F73" s="7" t="s">
        <v>30</v>
      </c>
      <c r="G73" s="7" t="s">
        <v>31</v>
      </c>
    </row>
    <row r="74" spans="1:8" x14ac:dyDescent="0.3">
      <c r="A74" s="3" t="s">
        <v>9</v>
      </c>
      <c r="B74" s="17">
        <v>29</v>
      </c>
      <c r="C74" s="17">
        <v>48</v>
      </c>
      <c r="D74" s="17">
        <v>29</v>
      </c>
      <c r="E74" s="17">
        <v>25</v>
      </c>
      <c r="F74" s="17">
        <v>11</v>
      </c>
      <c r="G74" s="17">
        <v>8</v>
      </c>
    </row>
    <row r="75" spans="1:8" x14ac:dyDescent="0.3">
      <c r="A75" s="3" t="s">
        <v>18</v>
      </c>
      <c r="B75" s="17">
        <v>2</v>
      </c>
      <c r="C75" s="17">
        <v>1</v>
      </c>
      <c r="D75" s="17">
        <v>25</v>
      </c>
      <c r="E75" s="17">
        <v>5</v>
      </c>
      <c r="F75" s="17">
        <v>6</v>
      </c>
      <c r="G75" s="17">
        <v>2</v>
      </c>
    </row>
    <row r="76" spans="1:8" x14ac:dyDescent="0.3">
      <c r="A76" s="3" t="s">
        <v>10</v>
      </c>
      <c r="B76" s="20">
        <v>31</v>
      </c>
      <c r="C76" s="20">
        <v>27</v>
      </c>
      <c r="D76" s="20">
        <v>21</v>
      </c>
      <c r="E76" s="20">
        <v>46</v>
      </c>
      <c r="F76" s="20">
        <v>58</v>
      </c>
      <c r="G76" s="20">
        <v>65</v>
      </c>
      <c r="H76" s="13"/>
    </row>
    <row r="77" spans="1:8" x14ac:dyDescent="0.3">
      <c r="B77" s="16">
        <v>62</v>
      </c>
      <c r="C77" s="16">
        <v>76</v>
      </c>
      <c r="D77" s="16">
        <v>75</v>
      </c>
      <c r="E77" s="16">
        <v>76</v>
      </c>
      <c r="F77" s="16">
        <v>75</v>
      </c>
      <c r="G77" s="16">
        <v>75</v>
      </c>
      <c r="H77" s="13"/>
    </row>
    <row r="78" spans="1:8" x14ac:dyDescent="0.3">
      <c r="B78" s="13"/>
      <c r="C78" s="13"/>
      <c r="D78" s="13"/>
      <c r="E78" s="13"/>
      <c r="F78" s="13"/>
      <c r="G78" s="13"/>
      <c r="H78" s="13"/>
    </row>
    <row r="79" spans="1:8" x14ac:dyDescent="0.3">
      <c r="A79" s="7" t="s">
        <v>2</v>
      </c>
      <c r="B79" s="7" t="s">
        <v>32</v>
      </c>
      <c r="C79" s="7" t="s">
        <v>33</v>
      </c>
      <c r="D79" s="7" t="s">
        <v>29</v>
      </c>
      <c r="E79" s="7" t="s">
        <v>27</v>
      </c>
      <c r="F79" s="7" t="s">
        <v>30</v>
      </c>
      <c r="G79" s="7" t="s">
        <v>31</v>
      </c>
    </row>
    <row r="80" spans="1:8" x14ac:dyDescent="0.3">
      <c r="A80" s="3" t="s">
        <v>9</v>
      </c>
      <c r="B80" s="4">
        <f>B74/B77</f>
        <v>0.46774193548387094</v>
      </c>
      <c r="C80" s="4">
        <f t="shared" ref="C80:G80" si="22">C74/C77</f>
        <v>0.63157894736842102</v>
      </c>
      <c r="D80" s="4">
        <f t="shared" si="22"/>
        <v>0.38666666666666666</v>
      </c>
      <c r="E80" s="4">
        <f t="shared" si="22"/>
        <v>0.32894736842105265</v>
      </c>
      <c r="F80" s="4">
        <f t="shared" si="22"/>
        <v>0.14666666666666667</v>
      </c>
      <c r="G80" s="4">
        <f t="shared" si="22"/>
        <v>0.10666666666666667</v>
      </c>
    </row>
    <row r="81" spans="1:8" x14ac:dyDescent="0.3">
      <c r="A81" s="3" t="s">
        <v>18</v>
      </c>
      <c r="B81" s="4">
        <f>B75/B77</f>
        <v>3.2258064516129031E-2</v>
      </c>
      <c r="C81" s="4">
        <f t="shared" ref="C81:G81" si="23">C75/C77</f>
        <v>1.3157894736842105E-2</v>
      </c>
      <c r="D81" s="4">
        <f t="shared" si="23"/>
        <v>0.33333333333333331</v>
      </c>
      <c r="E81" s="4">
        <f t="shared" si="23"/>
        <v>6.5789473684210523E-2</v>
      </c>
      <c r="F81" s="4">
        <f t="shared" si="23"/>
        <v>0.08</v>
      </c>
      <c r="G81" s="4">
        <f t="shared" si="23"/>
        <v>2.6666666666666668E-2</v>
      </c>
    </row>
    <row r="82" spans="1:8" x14ac:dyDescent="0.3">
      <c r="A82" s="3" t="s">
        <v>10</v>
      </c>
      <c r="B82" s="4">
        <f>B76/B77</f>
        <v>0.5</v>
      </c>
      <c r="C82" s="4">
        <f t="shared" ref="C82:G82" si="24">C76/C77</f>
        <v>0.35526315789473684</v>
      </c>
      <c r="D82" s="4">
        <f t="shared" si="24"/>
        <v>0.28000000000000003</v>
      </c>
      <c r="E82" s="4">
        <f t="shared" si="24"/>
        <v>0.60526315789473684</v>
      </c>
      <c r="F82" s="4">
        <f t="shared" si="24"/>
        <v>0.77333333333333332</v>
      </c>
      <c r="G82" s="4">
        <f t="shared" si="24"/>
        <v>0.8666666666666667</v>
      </c>
    </row>
    <row r="83" spans="1:8" x14ac:dyDescent="0.3">
      <c r="B83" s="11"/>
      <c r="C83" s="11"/>
      <c r="D83" s="11"/>
      <c r="E83" s="11"/>
      <c r="F83" s="11"/>
      <c r="G83" s="11"/>
    </row>
    <row r="84" spans="1:8" x14ac:dyDescent="0.3">
      <c r="A84" s="7" t="s">
        <v>3</v>
      </c>
      <c r="B84" s="7" t="s">
        <v>32</v>
      </c>
      <c r="C84" s="7" t="s">
        <v>33</v>
      </c>
      <c r="D84" s="7" t="s">
        <v>29</v>
      </c>
      <c r="E84" s="7" t="s">
        <v>27</v>
      </c>
      <c r="F84" s="7" t="s">
        <v>30</v>
      </c>
      <c r="G84" s="7" t="s">
        <v>31</v>
      </c>
    </row>
    <row r="85" spans="1:8" x14ac:dyDescent="0.3">
      <c r="A85" s="3" t="s">
        <v>6</v>
      </c>
      <c r="B85" s="17">
        <v>25</v>
      </c>
      <c r="C85" s="17">
        <v>44</v>
      </c>
      <c r="D85" s="17">
        <v>27</v>
      </c>
      <c r="E85" s="17">
        <v>46</v>
      </c>
      <c r="F85" s="17">
        <v>12</v>
      </c>
      <c r="G85" s="17">
        <v>48</v>
      </c>
    </row>
    <row r="86" spans="1:8" x14ac:dyDescent="0.3">
      <c r="A86" s="15" t="s">
        <v>7</v>
      </c>
      <c r="B86" s="20">
        <v>37</v>
      </c>
      <c r="C86" s="20">
        <v>32</v>
      </c>
      <c r="D86" s="20">
        <v>48</v>
      </c>
      <c r="E86" s="20">
        <v>30</v>
      </c>
      <c r="F86" s="20">
        <v>63</v>
      </c>
      <c r="G86" s="20">
        <v>27</v>
      </c>
      <c r="H86" s="13"/>
    </row>
    <row r="87" spans="1:8" x14ac:dyDescent="0.3">
      <c r="A87" s="13"/>
      <c r="B87" s="16">
        <v>62</v>
      </c>
      <c r="C87" s="16">
        <v>76</v>
      </c>
      <c r="D87" s="16">
        <v>75</v>
      </c>
      <c r="E87" s="16">
        <v>76</v>
      </c>
      <c r="F87" s="16">
        <v>75</v>
      </c>
      <c r="G87" s="16">
        <v>75</v>
      </c>
      <c r="H87" s="13"/>
    </row>
    <row r="89" spans="1:8" x14ac:dyDescent="0.3">
      <c r="A89" s="7" t="s">
        <v>3</v>
      </c>
      <c r="B89" s="7" t="s">
        <v>32</v>
      </c>
      <c r="C89" s="7" t="s">
        <v>33</v>
      </c>
      <c r="D89" s="7" t="s">
        <v>29</v>
      </c>
      <c r="E89" s="7" t="s">
        <v>27</v>
      </c>
      <c r="F89" s="7" t="s">
        <v>30</v>
      </c>
      <c r="G89" s="7" t="s">
        <v>31</v>
      </c>
    </row>
    <row r="90" spans="1:8" x14ac:dyDescent="0.3">
      <c r="A90" s="3" t="s">
        <v>6</v>
      </c>
      <c r="B90" s="5">
        <f>B85/B87</f>
        <v>0.40322580645161288</v>
      </c>
      <c r="C90" s="5">
        <f t="shared" ref="C90:G90" si="25">C85/C87</f>
        <v>0.57894736842105265</v>
      </c>
      <c r="D90" s="5">
        <f t="shared" si="25"/>
        <v>0.36</v>
      </c>
      <c r="E90" s="5">
        <f t="shared" si="25"/>
        <v>0.60526315789473684</v>
      </c>
      <c r="F90" s="5">
        <f t="shared" si="25"/>
        <v>0.16</v>
      </c>
      <c r="G90" s="5">
        <f t="shared" si="25"/>
        <v>0.64</v>
      </c>
    </row>
    <row r="91" spans="1:8" x14ac:dyDescent="0.3">
      <c r="A91" s="3" t="s">
        <v>7</v>
      </c>
      <c r="B91" s="5">
        <f>B86/B87</f>
        <v>0.59677419354838712</v>
      </c>
      <c r="C91" s="5">
        <f t="shared" ref="C91:G91" si="26">C86/C87</f>
        <v>0.42105263157894735</v>
      </c>
      <c r="D91" s="5">
        <f t="shared" si="26"/>
        <v>0.64</v>
      </c>
      <c r="E91" s="5">
        <f t="shared" si="26"/>
        <v>0.39473684210526316</v>
      </c>
      <c r="F91" s="5">
        <f t="shared" si="26"/>
        <v>0.84</v>
      </c>
      <c r="G91" s="5">
        <f t="shared" si="26"/>
        <v>0.36</v>
      </c>
    </row>
    <row r="93" spans="1:8" x14ac:dyDescent="0.3">
      <c r="A93" s="7" t="s">
        <v>38</v>
      </c>
      <c r="B93" s="7" t="s">
        <v>32</v>
      </c>
      <c r="C93" s="7" t="s">
        <v>33</v>
      </c>
      <c r="D93" s="7" t="s">
        <v>29</v>
      </c>
      <c r="E93" s="7" t="s">
        <v>27</v>
      </c>
      <c r="F93" s="7" t="s">
        <v>30</v>
      </c>
      <c r="G93" s="7" t="s">
        <v>31</v>
      </c>
    </row>
    <row r="94" spans="1:8" x14ac:dyDescent="0.3">
      <c r="A94" s="3" t="s">
        <v>6</v>
      </c>
      <c r="B94" s="17">
        <v>11</v>
      </c>
      <c r="C94" s="17">
        <v>4</v>
      </c>
      <c r="D94" s="17">
        <v>28</v>
      </c>
      <c r="E94" s="17">
        <v>8</v>
      </c>
      <c r="F94" s="17">
        <v>11</v>
      </c>
      <c r="G94" s="17">
        <v>7</v>
      </c>
    </row>
    <row r="95" spans="1:8" x14ac:dyDescent="0.3">
      <c r="A95" s="3" t="s">
        <v>7</v>
      </c>
      <c r="B95" s="17">
        <v>51</v>
      </c>
      <c r="C95" s="17">
        <v>72</v>
      </c>
      <c r="D95" s="17">
        <v>47</v>
      </c>
      <c r="E95" s="17">
        <v>68</v>
      </c>
      <c r="F95" s="17">
        <v>64</v>
      </c>
      <c r="G95" s="17">
        <v>68</v>
      </c>
    </row>
    <row r="96" spans="1:8" x14ac:dyDescent="0.3">
      <c r="B96" s="16">
        <v>62</v>
      </c>
      <c r="C96" s="16">
        <v>76</v>
      </c>
      <c r="D96" s="16">
        <v>75</v>
      </c>
      <c r="E96" s="16">
        <v>76</v>
      </c>
      <c r="F96" s="16">
        <v>75</v>
      </c>
      <c r="G96" s="16">
        <v>75</v>
      </c>
      <c r="H96" s="13"/>
    </row>
    <row r="98" spans="1:8" x14ac:dyDescent="0.3">
      <c r="A98" s="7" t="s">
        <v>38</v>
      </c>
      <c r="B98" s="7" t="s">
        <v>32</v>
      </c>
      <c r="C98" s="7" t="s">
        <v>33</v>
      </c>
      <c r="D98" s="7" t="s">
        <v>29</v>
      </c>
      <c r="E98" s="7" t="s">
        <v>27</v>
      </c>
      <c r="F98" s="7" t="s">
        <v>30</v>
      </c>
      <c r="G98" s="7" t="s">
        <v>31</v>
      </c>
    </row>
    <row r="99" spans="1:8" x14ac:dyDescent="0.3">
      <c r="A99" s="3" t="s">
        <v>6</v>
      </c>
      <c r="B99" s="5">
        <f>B94/B96</f>
        <v>0.17741935483870969</v>
      </c>
      <c r="C99" s="5">
        <f t="shared" ref="C99:G99" si="27">C94/C96</f>
        <v>5.2631578947368418E-2</v>
      </c>
      <c r="D99" s="5">
        <f t="shared" si="27"/>
        <v>0.37333333333333335</v>
      </c>
      <c r="E99" s="5">
        <f t="shared" si="27"/>
        <v>0.10526315789473684</v>
      </c>
      <c r="F99" s="5">
        <f t="shared" si="27"/>
        <v>0.14666666666666667</v>
      </c>
      <c r="G99" s="5">
        <f t="shared" si="27"/>
        <v>9.3333333333333338E-2</v>
      </c>
    </row>
    <row r="100" spans="1:8" x14ac:dyDescent="0.3">
      <c r="A100" s="3" t="s">
        <v>7</v>
      </c>
      <c r="B100" s="5">
        <f>B95/B96</f>
        <v>0.82258064516129037</v>
      </c>
      <c r="C100" s="5">
        <f t="shared" ref="C100:G100" si="28">C95/C96</f>
        <v>0.94736842105263153</v>
      </c>
      <c r="D100" s="5">
        <f t="shared" si="28"/>
        <v>0.62666666666666671</v>
      </c>
      <c r="E100" s="5">
        <f t="shared" si="28"/>
        <v>0.89473684210526316</v>
      </c>
      <c r="F100" s="5">
        <f t="shared" si="28"/>
        <v>0.85333333333333339</v>
      </c>
      <c r="G100" s="5">
        <f t="shared" si="28"/>
        <v>0.90666666666666662</v>
      </c>
    </row>
    <row r="101" spans="1:8" x14ac:dyDescent="0.3">
      <c r="B101" s="6"/>
      <c r="C101" s="6"/>
      <c r="D101" s="6"/>
      <c r="E101" s="6"/>
      <c r="F101" s="6"/>
      <c r="G101" s="6"/>
    </row>
    <row r="102" spans="1:8" x14ac:dyDescent="0.3">
      <c r="A102" s="7" t="s">
        <v>4</v>
      </c>
      <c r="B102" s="7" t="s">
        <v>32</v>
      </c>
      <c r="C102" s="7" t="s">
        <v>33</v>
      </c>
      <c r="D102" s="7" t="s">
        <v>29</v>
      </c>
      <c r="E102" s="7" t="s">
        <v>27</v>
      </c>
      <c r="F102" s="7" t="s">
        <v>30</v>
      </c>
      <c r="G102" s="7" t="s">
        <v>31</v>
      </c>
    </row>
    <row r="103" spans="1:8" x14ac:dyDescent="0.3">
      <c r="A103" s="3" t="s">
        <v>17</v>
      </c>
      <c r="B103" s="17">
        <v>20</v>
      </c>
      <c r="C103" s="17">
        <v>29</v>
      </c>
      <c r="D103" s="17">
        <v>31</v>
      </c>
      <c r="E103" s="17">
        <v>26</v>
      </c>
      <c r="F103" s="17">
        <v>39</v>
      </c>
      <c r="G103" s="17">
        <v>20</v>
      </c>
    </row>
    <row r="104" spans="1:8" x14ac:dyDescent="0.3">
      <c r="A104" s="3" t="s">
        <v>11</v>
      </c>
      <c r="B104" s="17">
        <v>20</v>
      </c>
      <c r="C104" s="17">
        <v>34</v>
      </c>
      <c r="D104" s="17">
        <v>38</v>
      </c>
      <c r="E104" s="17">
        <v>23</v>
      </c>
      <c r="F104" s="17">
        <v>16</v>
      </c>
      <c r="G104" s="17">
        <v>25</v>
      </c>
    </row>
    <row r="105" spans="1:8" x14ac:dyDescent="0.3">
      <c r="A105" s="3" t="s">
        <v>14</v>
      </c>
      <c r="B105" s="17">
        <v>22</v>
      </c>
      <c r="C105" s="17">
        <v>13</v>
      </c>
      <c r="D105" s="17">
        <v>6</v>
      </c>
      <c r="E105" s="17">
        <v>27</v>
      </c>
      <c r="F105" s="17">
        <v>20</v>
      </c>
      <c r="G105" s="17">
        <v>30</v>
      </c>
    </row>
    <row r="106" spans="1:8" x14ac:dyDescent="0.3">
      <c r="A106" s="13"/>
      <c r="B106" s="16">
        <v>62</v>
      </c>
      <c r="C106" s="16">
        <v>76</v>
      </c>
      <c r="D106" s="16">
        <v>75</v>
      </c>
      <c r="E106" s="16">
        <v>76</v>
      </c>
      <c r="F106" s="16">
        <v>75</v>
      </c>
      <c r="G106" s="16">
        <v>75</v>
      </c>
      <c r="H106" s="13"/>
    </row>
    <row r="108" spans="1:8" x14ac:dyDescent="0.3">
      <c r="A108" s="7" t="s">
        <v>4</v>
      </c>
      <c r="B108" s="7" t="s">
        <v>32</v>
      </c>
      <c r="C108" s="7" t="s">
        <v>33</v>
      </c>
      <c r="D108" s="7" t="s">
        <v>29</v>
      </c>
      <c r="E108" s="7" t="s">
        <v>27</v>
      </c>
      <c r="F108" s="7" t="s">
        <v>30</v>
      </c>
      <c r="G108" s="7" t="s">
        <v>31</v>
      </c>
    </row>
    <row r="109" spans="1:8" x14ac:dyDescent="0.3">
      <c r="A109" s="3" t="s">
        <v>17</v>
      </c>
      <c r="B109" s="4">
        <f>B103/B106</f>
        <v>0.32258064516129031</v>
      </c>
      <c r="C109" s="4">
        <f t="shared" ref="C109:G109" si="29">C103/C106</f>
        <v>0.38157894736842107</v>
      </c>
      <c r="D109" s="4">
        <f t="shared" si="29"/>
        <v>0.41333333333333333</v>
      </c>
      <c r="E109" s="4">
        <f t="shared" si="29"/>
        <v>0.34210526315789475</v>
      </c>
      <c r="F109" s="4">
        <f t="shared" si="29"/>
        <v>0.52</v>
      </c>
      <c r="G109" s="4">
        <f t="shared" si="29"/>
        <v>0.26666666666666666</v>
      </c>
    </row>
    <row r="110" spans="1:8" x14ac:dyDescent="0.3">
      <c r="A110" s="3" t="s">
        <v>11</v>
      </c>
      <c r="B110" s="4">
        <f>B104/B106</f>
        <v>0.32258064516129031</v>
      </c>
      <c r="C110" s="4">
        <f t="shared" ref="C110:G110" si="30">C104/C106</f>
        <v>0.44736842105263158</v>
      </c>
      <c r="D110" s="4">
        <f t="shared" si="30"/>
        <v>0.50666666666666671</v>
      </c>
      <c r="E110" s="4">
        <f t="shared" si="30"/>
        <v>0.30263157894736842</v>
      </c>
      <c r="F110" s="4">
        <f t="shared" si="30"/>
        <v>0.21333333333333335</v>
      </c>
      <c r="G110" s="4">
        <f t="shared" si="30"/>
        <v>0.33333333333333331</v>
      </c>
    </row>
    <row r="111" spans="1:8" x14ac:dyDescent="0.3">
      <c r="A111" s="3" t="s">
        <v>14</v>
      </c>
      <c r="B111" s="4">
        <f>B105/B106</f>
        <v>0.35483870967741937</v>
      </c>
      <c r="C111" s="4">
        <f t="shared" ref="C111:G111" si="31">C105/C106</f>
        <v>0.17105263157894737</v>
      </c>
      <c r="D111" s="4">
        <f t="shared" si="31"/>
        <v>0.08</v>
      </c>
      <c r="E111" s="4">
        <f t="shared" si="31"/>
        <v>0.35526315789473684</v>
      </c>
      <c r="F111" s="4">
        <f t="shared" si="31"/>
        <v>0.26666666666666666</v>
      </c>
      <c r="G111" s="4">
        <f t="shared" si="31"/>
        <v>0.4</v>
      </c>
    </row>
    <row r="112" spans="1:8" x14ac:dyDescent="0.3">
      <c r="B112" s="11"/>
      <c r="C112" s="11"/>
      <c r="D112" s="11"/>
      <c r="E112" s="11"/>
      <c r="F112" s="11"/>
      <c r="G112" s="11"/>
    </row>
    <row r="113" spans="1:2" x14ac:dyDescent="0.3">
      <c r="A113" s="7" t="s">
        <v>39</v>
      </c>
      <c r="B113" s="7" t="s">
        <v>34</v>
      </c>
    </row>
    <row r="114" spans="1:2" x14ac:dyDescent="0.3">
      <c r="A114" s="3" t="s">
        <v>40</v>
      </c>
      <c r="B114" s="3"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Gráficos Junio</vt:lpstr>
      <vt:lpstr>Gráficos Julio</vt:lpstr>
      <vt:lpstr>Grafica Septiembre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Lorena Gutiérrez Escoffie</dc:creator>
  <cp:lastModifiedBy>Ma. Lorena Gutiérrez Escoffie</cp:lastModifiedBy>
  <dcterms:created xsi:type="dcterms:W3CDTF">2017-04-19T20:22:40Z</dcterms:created>
  <dcterms:modified xsi:type="dcterms:W3CDTF">2017-04-27T20:27:26Z</dcterms:modified>
</cp:coreProperties>
</file>